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definedNames>
    <definedName function="false" hidden="false" localSheetId="0" name="_xlnm.Print_Area" vbProcedure="false">'1'!$A$1:$I$65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<sst xmlns="http://schemas.openxmlformats.org/spreadsheetml/2006/main" count="110" uniqueCount="64">
  <si>
    <t xml:space="preserve">GI WIRE MESH </t>
  </si>
  <si>
    <t xml:space="preserve">S.N.</t>
  </si>
  <si>
    <t xml:space="preserve">Size</t>
  </si>
  <si>
    <t xml:space="preserve">App. Weight 3ftx15m(kg)</t>
  </si>
  <si>
    <t xml:space="preserve">AVAILABLE WIDTH</t>
  </si>
  <si>
    <t xml:space="preserve">ACTUAL SIZE</t>
  </si>
  <si>
    <t xml:space="preserve">APERATURE (MM)</t>
  </si>
  <si>
    <t xml:space="preserve">MESH WARP</t>
  </si>
  <si>
    <t xml:space="preserve">MESH WEFT</t>
  </si>
  <si>
    <t xml:space="preserve">WIRE DIA MM</t>
  </si>
  <si>
    <t xml:space="preserve">2x16</t>
  </si>
  <si>
    <t xml:space="preserve">UP TO 3FT</t>
  </si>
  <si>
    <t xml:space="preserve">2.5X16</t>
  </si>
  <si>
    <t xml:space="preserve">3x16</t>
  </si>
  <si>
    <t xml:space="preserve">4x16</t>
  </si>
  <si>
    <t xml:space="preserve">2.5X17</t>
  </si>
  <si>
    <t xml:space="preserve">3X17</t>
  </si>
  <si>
    <t xml:space="preserve">4X17</t>
  </si>
  <si>
    <t xml:space="preserve">5X17</t>
  </si>
  <si>
    <t xml:space="preserve">3x18</t>
  </si>
  <si>
    <t xml:space="preserve">UP TO 4FT</t>
  </si>
  <si>
    <t xml:space="preserve">4x18</t>
  </si>
  <si>
    <t xml:space="preserve">5x18</t>
  </si>
  <si>
    <t xml:space="preserve">6x18</t>
  </si>
  <si>
    <t xml:space="preserve">UP TO 1M</t>
  </si>
  <si>
    <t xml:space="preserve">5x18 L</t>
  </si>
  <si>
    <t xml:space="preserve">4x20</t>
  </si>
  <si>
    <t xml:space="preserve">5x20</t>
  </si>
  <si>
    <t xml:space="preserve">6x20</t>
  </si>
  <si>
    <t xml:space="preserve">7x20</t>
  </si>
  <si>
    <t xml:space="preserve">8x20</t>
  </si>
  <si>
    <t xml:space="preserve">10x20</t>
  </si>
  <si>
    <t xml:space="preserve">5x20 L</t>
  </si>
  <si>
    <t xml:space="preserve">5x22</t>
  </si>
  <si>
    <t xml:space="preserve">6x22</t>
  </si>
  <si>
    <t xml:space="preserve">8X22 H</t>
  </si>
  <si>
    <t xml:space="preserve">10x22</t>
  </si>
  <si>
    <t xml:space="preserve">12x22</t>
  </si>
  <si>
    <t xml:space="preserve">8x22 L</t>
  </si>
  <si>
    <t xml:space="preserve">8x22</t>
  </si>
  <si>
    <t xml:space="preserve">12x22 L</t>
  </si>
  <si>
    <t xml:space="preserve">14x22 L</t>
  </si>
  <si>
    <t xml:space="preserve">16x22 L</t>
  </si>
  <si>
    <t xml:space="preserve">8x24</t>
  </si>
  <si>
    <t xml:space="preserve">10x24</t>
  </si>
  <si>
    <t xml:space="preserve">UP TO 5FT</t>
  </si>
  <si>
    <t xml:space="preserve">12x24</t>
  </si>
  <si>
    <t xml:space="preserve">14x24</t>
  </si>
  <si>
    <t xml:space="preserve">16x24</t>
  </si>
  <si>
    <t xml:space="preserve">18x24</t>
  </si>
  <si>
    <t xml:space="preserve">20x24</t>
  </si>
  <si>
    <t xml:space="preserve">8x26</t>
  </si>
  <si>
    <t xml:space="preserve">14x26</t>
  </si>
  <si>
    <t xml:space="preserve">16x26</t>
  </si>
  <si>
    <t xml:space="preserve">18x26</t>
  </si>
  <si>
    <t xml:space="preserve">20x26</t>
  </si>
  <si>
    <t xml:space="preserve">12x26</t>
  </si>
  <si>
    <t xml:space="preserve">8x28</t>
  </si>
  <si>
    <t xml:space="preserve">12x28</t>
  </si>
  <si>
    <t xml:space="preserve">16x28</t>
  </si>
  <si>
    <t xml:space="preserve">24x28</t>
  </si>
  <si>
    <t xml:space="preserve">30X28</t>
  </si>
  <si>
    <t xml:space="preserve">24X30</t>
  </si>
  <si>
    <t xml:space="preserve">30x30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</si>
</sst>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00"/>
    <numFmt numFmtId="167" formatCode="0.0"/>
    <numFmt numFmtId="168" formatCode="0.00"/>
    <numFmt numFmtId="169" formatCode="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AE3F3"/>
        <bgColor rgb="FFE2F0D9"/>
      </patternFill>
    </fill>
    <fill>
      <patternFill patternType="solid">
        <fgColor rgb="FFFBE5D6"/>
        <bgColor rgb="FFFFF2CC"/>
      </patternFill>
    </fill>
    <fill>
      <patternFill patternType="solid">
        <fgColor rgb="FFE2F0D9"/>
        <bgColor rgb="FFDAE3F3"/>
      </patternFill>
    </fill>
    <fill>
      <patternFill patternType="solid">
        <fgColor rgb="FFFFF2CC"/>
        <bgColor rgb="FFFBE5D6"/>
      </patternFill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2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21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5" borderId="0" xfId="21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5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5" borderId="0" xfId="21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0" xfId="21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0" xfId="22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0" xfId="22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4" borderId="0" xfId="22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4" borderId="0" xfId="22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3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23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20% - Accent5" xfId="20"/>
    <cellStyle name="Excel Built-in 20% - Accent2" xfId="21"/>
    <cellStyle name="Excel Built-in 20% - Accent6" xfId="22"/>
    <cellStyle name="Excel Built-in Warning Text" xfId="23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385920</xdr:colOff>
      <xdr:row>0</xdr:row>
      <xdr:rowOff>72000</xdr:rowOff>
    </xdr:from>
    <xdr:to>
      <xdr:col>7</xdr:col>
      <xdr:colOff>216000</xdr:colOff>
      <xdr:row>8</xdr:row>
      <xdr:rowOff>177120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748440" y="72000"/>
          <a:ext cx="4341240" cy="1752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AD2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10.71"/>
    <col collapsed="false" customWidth="true" hidden="false" outlineLevel="0" max="3" min="3" style="1" width="16.43"/>
    <col collapsed="false" customWidth="true" hidden="false" outlineLevel="0" max="4" min="4" style="1" width="13.57"/>
    <col collapsed="false" customWidth="true" hidden="false" outlineLevel="0" max="5" min="5" style="1" width="7"/>
    <col collapsed="false" customWidth="true" hidden="false" outlineLevel="0" max="6" min="6" style="1" width="7.29"/>
    <col collapsed="false" customWidth="true" hidden="false" outlineLevel="0" max="7" min="7" style="1" width="9"/>
    <col collapsed="false" customWidth="true" hidden="false" outlineLevel="0" max="8" min="8" style="1" width="12.86"/>
    <col collapsed="false" customWidth="true" hidden="false" outlineLevel="0" max="9" min="9" style="1" width="11.29"/>
    <col collapsed="false" customWidth="true" hidden="false" outlineLevel="0" max="10" min="10" style="1" width="7.86"/>
    <col collapsed="false" customWidth="true" hidden="false" outlineLevel="0" max="11" min="11" style="1" width="13"/>
    <col collapsed="false" customWidth="true" hidden="false" outlineLevel="0" max="12" min="12" style="1" width="15.42"/>
    <col collapsed="false" customWidth="true" hidden="false" outlineLevel="0" max="13" min="13" style="1" width="11.85"/>
    <col collapsed="false" customWidth="false" hidden="false" outlineLevel="0" max="20" min="14" style="1" width="9.14"/>
    <col collapsed="false" customWidth="true" hidden="false" outlineLevel="0" max="21" min="21" style="1" width="8.15"/>
    <col collapsed="false" customWidth="true" hidden="false" outlineLevel="0" max="22" min="22" style="1" width="13.71"/>
    <col collapsed="false" customWidth="false" hidden="false" outlineLevel="0" max="16384" min="23" style="1" width="9.14"/>
  </cols>
  <sheetData>
    <row r="3" customFormat="false" ht="21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4.2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customFormat="false" ht="15" hidden="false" customHeight="false" outlineLevel="0" collapsed="false">
      <c r="K5" s="3"/>
      <c r="L5" s="3"/>
      <c r="M5" s="3"/>
      <c r="N5" s="3"/>
      <c r="O5" s="3"/>
    </row>
    <row r="6" customFormat="false" ht="15" hidden="false" customHeight="false" outlineLevel="0" collapsed="false">
      <c r="K6" s="3"/>
      <c r="L6" s="3"/>
      <c r="M6" s="3"/>
      <c r="N6" s="3"/>
      <c r="O6" s="3"/>
    </row>
    <row r="7" customFormat="false" ht="15" hidden="false" customHeight="false" outlineLevel="0" collapsed="false">
      <c r="K7" s="3"/>
      <c r="L7" s="3"/>
      <c r="M7" s="3"/>
      <c r="N7" s="3"/>
      <c r="O7" s="3"/>
    </row>
    <row r="8" customFormat="false" ht="19.5" hidden="false" customHeight="true" outlineLevel="0" collapsed="false"/>
    <row r="9" customFormat="false" ht="19.5" hidden="false" customHeight="true" outlineLevel="0" collapsed="false">
      <c r="C9" s="4"/>
      <c r="D9" s="4"/>
      <c r="E9" s="4"/>
      <c r="F9" s="4"/>
      <c r="G9" s="4"/>
      <c r="H9" s="5"/>
      <c r="I9" s="5"/>
      <c r="J9" s="6"/>
      <c r="K9" s="6"/>
      <c r="L9" s="5"/>
      <c r="M9" s="5"/>
      <c r="N9" s="7"/>
      <c r="O9" s="3"/>
    </row>
    <row r="10" customFormat="false" ht="19.5" hidden="false" customHeight="true" outlineLevel="0" collapsed="false">
      <c r="A10" s="8" t="s">
        <v>0</v>
      </c>
      <c r="B10" s="8"/>
      <c r="C10" s="8"/>
      <c r="D10" s="8"/>
      <c r="E10" s="8"/>
      <c r="F10" s="8"/>
      <c r="G10" s="8"/>
      <c r="H10" s="8"/>
      <c r="I10" s="9"/>
      <c r="J10" s="9"/>
      <c r="K10" s="9"/>
      <c r="L10" s="9"/>
      <c r="M10" s="9"/>
      <c r="N10" s="9"/>
      <c r="O10" s="9"/>
    </row>
    <row r="11" customFormat="false" ht="19.5" hidden="false" customHeight="true" outlineLevel="0" collapsed="false">
      <c r="A11" s="10" t="s">
        <v>1</v>
      </c>
      <c r="B11" s="10" t="s">
        <v>2</v>
      </c>
      <c r="C11" s="10" t="s">
        <v>3</v>
      </c>
      <c r="D11" s="10" t="s">
        <v>4</v>
      </c>
      <c r="E11" s="10" t="s">
        <v>5</v>
      </c>
      <c r="F11" s="10"/>
      <c r="G11" s="10"/>
      <c r="H11" s="10" t="s">
        <v>6</v>
      </c>
      <c r="I11" s="11"/>
      <c r="J11" s="9"/>
      <c r="K11" s="9"/>
      <c r="L11" s="9"/>
      <c r="M11" s="9"/>
      <c r="N11" s="9"/>
      <c r="O11" s="9"/>
    </row>
    <row r="12" customFormat="false" ht="21.75" hidden="false" customHeight="true" outlineLevel="0" collapsed="false">
      <c r="A12" s="10"/>
      <c r="B12" s="10"/>
      <c r="C12" s="10"/>
      <c r="D12" s="10"/>
      <c r="E12" s="10" t="s">
        <v>7</v>
      </c>
      <c r="F12" s="10" t="s">
        <v>8</v>
      </c>
      <c r="G12" s="10" t="s">
        <v>9</v>
      </c>
      <c r="H12" s="10"/>
      <c r="I12" s="11"/>
      <c r="J12" s="12"/>
      <c r="K12" s="12"/>
      <c r="L12" s="12"/>
      <c r="M12" s="12"/>
      <c r="N12" s="12"/>
      <c r="O12" s="12"/>
    </row>
    <row r="13" customFormat="false" ht="19.5" hidden="false" customHeight="true" outlineLevel="0" collapsed="false">
      <c r="A13" s="13" t="n">
        <v>1</v>
      </c>
      <c r="B13" s="14" t="s">
        <v>10</v>
      </c>
      <c r="C13" s="15" t="n">
        <v>25</v>
      </c>
      <c r="D13" s="16" t="s">
        <v>11</v>
      </c>
      <c r="E13" s="17" t="n">
        <v>2</v>
      </c>
      <c r="F13" s="17" t="n">
        <v>2</v>
      </c>
      <c r="G13" s="18" t="n">
        <v>1.35</v>
      </c>
      <c r="H13" s="18" t="n">
        <f aca="false">(25.4/((E13+F13)/2))-G13</f>
        <v>11.35</v>
      </c>
      <c r="I13" s="19"/>
      <c r="J13" s="12"/>
      <c r="K13" s="12"/>
      <c r="L13" s="12"/>
      <c r="M13" s="12"/>
      <c r="N13" s="12"/>
      <c r="O13" s="12"/>
      <c r="R13" s="20"/>
      <c r="S13" s="20"/>
      <c r="T13" s="20"/>
      <c r="V13" s="20"/>
      <c r="X13" s="20"/>
      <c r="Y13" s="20"/>
      <c r="AA13" s="20"/>
    </row>
    <row r="14" customFormat="false" ht="19.5" hidden="false" customHeight="true" outlineLevel="0" collapsed="false">
      <c r="A14" s="21" t="n">
        <v>2</v>
      </c>
      <c r="B14" s="22" t="s">
        <v>12</v>
      </c>
      <c r="C14" s="23" t="n">
        <v>30</v>
      </c>
      <c r="D14" s="24" t="s">
        <v>11</v>
      </c>
      <c r="E14" s="25" t="n">
        <v>2.5</v>
      </c>
      <c r="F14" s="25" t="n">
        <v>2.5</v>
      </c>
      <c r="G14" s="26" t="n">
        <v>1.35</v>
      </c>
      <c r="H14" s="26" t="n">
        <f aca="false">(25.4/((E14+F14)/2))-G14</f>
        <v>8.81</v>
      </c>
      <c r="I14" s="27"/>
      <c r="J14" s="12"/>
      <c r="K14" s="12"/>
      <c r="L14" s="12"/>
      <c r="M14" s="12"/>
      <c r="N14" s="12"/>
      <c r="O14" s="12"/>
      <c r="R14" s="20"/>
      <c r="T14" s="20"/>
      <c r="V14" s="20"/>
      <c r="X14" s="20"/>
      <c r="Y14" s="20"/>
      <c r="AA14" s="20"/>
    </row>
    <row r="15" customFormat="false" ht="19.5" hidden="false" customHeight="true" outlineLevel="0" collapsed="false">
      <c r="A15" s="13" t="n">
        <v>3</v>
      </c>
      <c r="B15" s="14" t="s">
        <v>13</v>
      </c>
      <c r="C15" s="15" t="n">
        <v>36</v>
      </c>
      <c r="D15" s="16" t="s">
        <v>11</v>
      </c>
      <c r="E15" s="17" t="n">
        <v>3</v>
      </c>
      <c r="F15" s="17" t="n">
        <v>3</v>
      </c>
      <c r="G15" s="18" t="n">
        <v>1.35</v>
      </c>
      <c r="H15" s="18" t="n">
        <f aca="false">(25.4/((E15+F15)/2))-G15</f>
        <v>7.11666666666667</v>
      </c>
      <c r="I15" s="19"/>
      <c r="J15" s="12"/>
      <c r="K15" s="12"/>
      <c r="L15" s="12"/>
      <c r="M15" s="12"/>
      <c r="N15" s="12"/>
      <c r="O15" s="12"/>
      <c r="R15" s="20"/>
      <c r="T15" s="20"/>
      <c r="V15" s="20"/>
      <c r="X15" s="20"/>
      <c r="Y15" s="20"/>
      <c r="AA15" s="20"/>
    </row>
    <row r="16" customFormat="false" ht="19.5" hidden="false" customHeight="true" outlineLevel="0" collapsed="false">
      <c r="A16" s="21" t="n">
        <v>4</v>
      </c>
      <c r="B16" s="22" t="s">
        <v>14</v>
      </c>
      <c r="C16" s="23" t="n">
        <v>48</v>
      </c>
      <c r="D16" s="24" t="s">
        <v>11</v>
      </c>
      <c r="E16" s="25" t="n">
        <v>4</v>
      </c>
      <c r="F16" s="25" t="n">
        <v>4</v>
      </c>
      <c r="G16" s="26" t="n">
        <v>1.35</v>
      </c>
      <c r="H16" s="26" t="n">
        <f aca="false">(25.4/((E16+F16)/2))-G16</f>
        <v>5</v>
      </c>
      <c r="I16" s="27"/>
      <c r="J16" s="12"/>
      <c r="K16" s="12"/>
      <c r="L16" s="12"/>
      <c r="M16" s="12"/>
      <c r="N16" s="12"/>
      <c r="O16" s="12"/>
      <c r="R16" s="20"/>
      <c r="T16" s="20"/>
      <c r="V16" s="20"/>
      <c r="X16" s="20"/>
      <c r="Y16" s="20"/>
      <c r="AA16" s="20"/>
    </row>
    <row r="17" customFormat="false" ht="19.5" hidden="false" customHeight="true" outlineLevel="0" collapsed="false">
      <c r="A17" s="13" t="n">
        <v>5</v>
      </c>
      <c r="B17" s="14" t="s">
        <v>15</v>
      </c>
      <c r="C17" s="15" t="n">
        <v>23.5</v>
      </c>
      <c r="D17" s="16" t="s">
        <v>11</v>
      </c>
      <c r="E17" s="17" t="n">
        <v>2.5</v>
      </c>
      <c r="F17" s="17" t="n">
        <v>2.5</v>
      </c>
      <c r="G17" s="18" t="n">
        <v>1.2</v>
      </c>
      <c r="H17" s="18" t="n">
        <f aca="false">(25.4/((E17+F17)/2))-G17</f>
        <v>8.96</v>
      </c>
      <c r="I17" s="19"/>
      <c r="J17" s="12"/>
      <c r="K17" s="12"/>
      <c r="L17" s="12"/>
      <c r="M17" s="12"/>
      <c r="N17" s="12"/>
      <c r="O17" s="12"/>
      <c r="R17" s="20"/>
      <c r="T17" s="20"/>
      <c r="V17" s="20"/>
      <c r="X17" s="20"/>
      <c r="Y17" s="20"/>
      <c r="AA17" s="20"/>
    </row>
    <row r="18" customFormat="false" ht="19.5" hidden="false" customHeight="true" outlineLevel="0" collapsed="false">
      <c r="A18" s="21" t="n">
        <v>6</v>
      </c>
      <c r="B18" s="22" t="s">
        <v>16</v>
      </c>
      <c r="C18" s="23" t="n">
        <v>29</v>
      </c>
      <c r="D18" s="24" t="s">
        <v>11</v>
      </c>
      <c r="E18" s="25" t="n">
        <v>3</v>
      </c>
      <c r="F18" s="25" t="n">
        <v>3</v>
      </c>
      <c r="G18" s="26" t="n">
        <v>1.2</v>
      </c>
      <c r="H18" s="26" t="n">
        <f aca="false">(25.4/((E18+F18)/2))-G18</f>
        <v>7.26666666666667</v>
      </c>
      <c r="I18" s="27"/>
      <c r="J18" s="12"/>
      <c r="K18" s="12"/>
      <c r="L18" s="12"/>
      <c r="M18" s="12"/>
      <c r="N18" s="12"/>
      <c r="O18" s="12"/>
      <c r="R18" s="20"/>
      <c r="T18" s="20"/>
      <c r="V18" s="20"/>
      <c r="X18" s="20"/>
      <c r="Y18" s="20"/>
      <c r="AA18" s="20"/>
    </row>
    <row r="19" customFormat="false" ht="19.5" hidden="false" customHeight="true" outlineLevel="0" collapsed="false">
      <c r="A19" s="13" t="n">
        <v>7</v>
      </c>
      <c r="B19" s="14" t="s">
        <v>17</v>
      </c>
      <c r="C19" s="15" t="n">
        <v>38</v>
      </c>
      <c r="D19" s="16" t="s">
        <v>11</v>
      </c>
      <c r="E19" s="17" t="n">
        <v>4</v>
      </c>
      <c r="F19" s="17" t="n">
        <v>4</v>
      </c>
      <c r="G19" s="18" t="n">
        <v>1.2</v>
      </c>
      <c r="H19" s="18" t="n">
        <f aca="false">(25.4/((E19+F19)/2))-G19</f>
        <v>5.15</v>
      </c>
      <c r="I19" s="19"/>
      <c r="J19" s="12"/>
      <c r="K19" s="12"/>
      <c r="L19" s="12"/>
      <c r="M19" s="12"/>
      <c r="N19" s="12"/>
      <c r="O19" s="12"/>
      <c r="R19" s="20"/>
      <c r="T19" s="20"/>
      <c r="V19" s="20"/>
      <c r="X19" s="20"/>
      <c r="Y19" s="20"/>
      <c r="AA19" s="20"/>
    </row>
    <row r="20" customFormat="false" ht="19.5" hidden="false" customHeight="true" outlineLevel="0" collapsed="false">
      <c r="A20" s="21" t="n">
        <v>8</v>
      </c>
      <c r="B20" s="22" t="s">
        <v>18</v>
      </c>
      <c r="C20" s="23" t="n">
        <v>47.5</v>
      </c>
      <c r="D20" s="24" t="s">
        <v>11</v>
      </c>
      <c r="E20" s="25" t="n">
        <v>5</v>
      </c>
      <c r="F20" s="25" t="n">
        <v>5</v>
      </c>
      <c r="G20" s="26" t="n">
        <v>1.2</v>
      </c>
      <c r="H20" s="26" t="n">
        <f aca="false">(25.4/((E20+F20)/2))-G20</f>
        <v>3.88</v>
      </c>
      <c r="I20" s="27"/>
      <c r="J20" s="12"/>
      <c r="K20" s="12"/>
      <c r="L20" s="12"/>
      <c r="M20" s="12"/>
      <c r="N20" s="12"/>
      <c r="O20" s="12"/>
      <c r="R20" s="20"/>
      <c r="T20" s="20"/>
      <c r="V20" s="20"/>
      <c r="X20" s="20"/>
      <c r="Y20" s="20"/>
      <c r="AA20" s="20"/>
    </row>
    <row r="21" customFormat="false" ht="19.5" hidden="false" customHeight="true" outlineLevel="0" collapsed="false">
      <c r="A21" s="28" t="n">
        <v>9</v>
      </c>
      <c r="B21" s="29" t="s">
        <v>19</v>
      </c>
      <c r="C21" s="30" t="n">
        <v>19</v>
      </c>
      <c r="D21" s="31" t="s">
        <v>20</v>
      </c>
      <c r="E21" s="32" t="n">
        <v>3</v>
      </c>
      <c r="F21" s="32" t="n">
        <v>2.8</v>
      </c>
      <c r="G21" s="33" t="n">
        <v>1</v>
      </c>
      <c r="H21" s="33" t="n">
        <f aca="false">(25.4/((E21+F21)/2))-G21</f>
        <v>7.75862068965517</v>
      </c>
      <c r="I21" s="34"/>
      <c r="J21" s="12"/>
      <c r="K21" s="12"/>
      <c r="L21" s="12"/>
      <c r="M21" s="12"/>
      <c r="N21" s="12"/>
      <c r="O21" s="12"/>
      <c r="R21" s="20"/>
      <c r="T21" s="20"/>
      <c r="V21" s="20"/>
      <c r="X21" s="20"/>
      <c r="Y21" s="20"/>
      <c r="AA21" s="20"/>
    </row>
    <row r="22" customFormat="false" ht="19.5" hidden="false" customHeight="true" outlineLevel="0" collapsed="false">
      <c r="A22" s="28" t="n">
        <v>10</v>
      </c>
      <c r="B22" s="29" t="s">
        <v>21</v>
      </c>
      <c r="C22" s="30" t="n">
        <v>23</v>
      </c>
      <c r="D22" s="31" t="s">
        <v>20</v>
      </c>
      <c r="E22" s="32" t="n">
        <v>3.5</v>
      </c>
      <c r="F22" s="32" t="n">
        <v>3.5</v>
      </c>
      <c r="G22" s="33" t="n">
        <v>1</v>
      </c>
      <c r="H22" s="33" t="n">
        <f aca="false">(25.4/((E22+F22)/2))-G22</f>
        <v>6.25714285714286</v>
      </c>
      <c r="I22" s="34"/>
      <c r="J22" s="12"/>
      <c r="K22" s="12"/>
      <c r="L22" s="12"/>
      <c r="M22" s="12"/>
      <c r="N22" s="12"/>
      <c r="O22" s="12"/>
      <c r="R22" s="20"/>
      <c r="T22" s="20"/>
      <c r="V22" s="20"/>
      <c r="X22" s="20"/>
      <c r="Y22" s="20"/>
      <c r="AA22" s="20"/>
    </row>
    <row r="23" customFormat="false" ht="19.5" hidden="false" customHeight="true" outlineLevel="0" collapsed="false">
      <c r="A23" s="28" t="n">
        <v>11</v>
      </c>
      <c r="B23" s="29" t="s">
        <v>22</v>
      </c>
      <c r="C23" s="30" t="n">
        <v>29</v>
      </c>
      <c r="D23" s="31" t="s">
        <v>20</v>
      </c>
      <c r="E23" s="32" t="n">
        <v>4.5</v>
      </c>
      <c r="F23" s="32" t="n">
        <v>4.5</v>
      </c>
      <c r="G23" s="33" t="n">
        <v>1</v>
      </c>
      <c r="H23" s="33" t="n">
        <f aca="false">(25.4/((E23+F23)/2))-G23</f>
        <v>4.64444444444444</v>
      </c>
      <c r="I23" s="34"/>
      <c r="J23" s="12"/>
      <c r="K23" s="12"/>
      <c r="L23" s="12"/>
      <c r="M23" s="12"/>
      <c r="N23" s="12"/>
      <c r="O23" s="12"/>
      <c r="R23" s="20"/>
      <c r="T23" s="20"/>
      <c r="V23" s="20"/>
      <c r="X23" s="20"/>
      <c r="Y23" s="20"/>
      <c r="AA23" s="20"/>
    </row>
    <row r="24" customFormat="false" ht="19.5" hidden="false" customHeight="true" outlineLevel="0" collapsed="false">
      <c r="A24" s="21" t="n">
        <v>12</v>
      </c>
      <c r="B24" s="22" t="s">
        <v>23</v>
      </c>
      <c r="C24" s="23" t="n">
        <v>36</v>
      </c>
      <c r="D24" s="24" t="s">
        <v>24</v>
      </c>
      <c r="E24" s="25" t="n">
        <v>5.5</v>
      </c>
      <c r="F24" s="25" t="n">
        <v>5.5</v>
      </c>
      <c r="G24" s="26" t="n">
        <v>1</v>
      </c>
      <c r="H24" s="26" t="n">
        <f aca="false">(25.4/((E24+F24)/2))-G24</f>
        <v>3.61818181818182</v>
      </c>
      <c r="I24" s="27"/>
      <c r="J24" s="12"/>
      <c r="K24" s="12"/>
      <c r="L24" s="12"/>
      <c r="M24" s="12"/>
      <c r="N24" s="12"/>
      <c r="O24" s="12"/>
      <c r="R24" s="20"/>
      <c r="T24" s="20"/>
      <c r="V24" s="20"/>
      <c r="X24" s="20"/>
      <c r="Y24" s="20"/>
      <c r="AA24" s="20"/>
    </row>
    <row r="25" customFormat="false" ht="19.5" hidden="false" customHeight="true" outlineLevel="0" collapsed="false">
      <c r="A25" s="28" t="n">
        <v>13</v>
      </c>
      <c r="B25" s="29" t="s">
        <v>25</v>
      </c>
      <c r="C25" s="30" t="n">
        <v>25</v>
      </c>
      <c r="D25" s="31" t="s">
        <v>20</v>
      </c>
      <c r="E25" s="32" t="n">
        <v>4.5</v>
      </c>
      <c r="F25" s="32" t="n">
        <v>4.5</v>
      </c>
      <c r="G25" s="33" t="n">
        <v>0.9</v>
      </c>
      <c r="H25" s="33" t="n">
        <f aca="false">(25.4/((E25+F25)/2))-G25</f>
        <v>4.74444444444444</v>
      </c>
      <c r="I25" s="34"/>
      <c r="J25" s="12"/>
      <c r="K25" s="12"/>
      <c r="L25" s="12"/>
      <c r="M25" s="12"/>
      <c r="N25" s="12"/>
      <c r="O25" s="12"/>
      <c r="R25" s="20"/>
      <c r="T25" s="20"/>
      <c r="V25" s="20"/>
      <c r="X25" s="20"/>
      <c r="Y25" s="20"/>
      <c r="AA25" s="20"/>
    </row>
    <row r="26" customFormat="false" ht="19.5" hidden="false" customHeight="true" outlineLevel="0" collapsed="false">
      <c r="A26" s="21" t="n">
        <v>14</v>
      </c>
      <c r="B26" s="22" t="s">
        <v>26</v>
      </c>
      <c r="C26" s="23" t="n">
        <v>14.5</v>
      </c>
      <c r="D26" s="24" t="s">
        <v>20</v>
      </c>
      <c r="E26" s="25" t="n">
        <v>3.5</v>
      </c>
      <c r="F26" s="25" t="n">
        <v>3.5</v>
      </c>
      <c r="G26" s="26" t="n">
        <v>0.8</v>
      </c>
      <c r="H26" s="26" t="n">
        <f aca="false">(25.4/((E26+F26)/2))-G26</f>
        <v>6.45714285714286</v>
      </c>
      <c r="I26" s="27"/>
      <c r="J26" s="12"/>
      <c r="K26" s="12"/>
      <c r="L26" s="12"/>
      <c r="M26" s="12"/>
      <c r="N26" s="12"/>
      <c r="O26" s="12"/>
      <c r="R26" s="20"/>
      <c r="T26" s="20"/>
      <c r="V26" s="20"/>
      <c r="X26" s="20"/>
      <c r="Y26" s="20"/>
      <c r="AA26" s="20"/>
    </row>
    <row r="27" customFormat="false" ht="19.5" hidden="false" customHeight="true" outlineLevel="0" collapsed="false">
      <c r="A27" s="13" t="n">
        <v>15</v>
      </c>
      <c r="B27" s="14" t="s">
        <v>27</v>
      </c>
      <c r="C27" s="15" t="n">
        <v>18</v>
      </c>
      <c r="D27" s="16" t="s">
        <v>20</v>
      </c>
      <c r="E27" s="17" t="n">
        <v>4.5</v>
      </c>
      <c r="F27" s="17" t="n">
        <v>4.5</v>
      </c>
      <c r="G27" s="18" t="n">
        <v>0.8</v>
      </c>
      <c r="H27" s="18" t="n">
        <f aca="false">(25.4/((E27+F27)/2))-G27</f>
        <v>4.84444444444444</v>
      </c>
      <c r="I27" s="19"/>
      <c r="J27" s="12"/>
      <c r="K27" s="12"/>
      <c r="L27" s="12"/>
      <c r="M27" s="12"/>
      <c r="N27" s="12"/>
      <c r="O27" s="12"/>
      <c r="R27" s="20"/>
      <c r="T27" s="20"/>
      <c r="V27" s="20"/>
      <c r="X27" s="20"/>
      <c r="Y27" s="20"/>
      <c r="AA27" s="20"/>
    </row>
    <row r="28" customFormat="false" ht="19.5" hidden="false" customHeight="true" outlineLevel="0" collapsed="false">
      <c r="A28" s="21" t="n">
        <v>16</v>
      </c>
      <c r="B28" s="22" t="s">
        <v>28</v>
      </c>
      <c r="C28" s="23" t="n">
        <v>22.5</v>
      </c>
      <c r="D28" s="24" t="s">
        <v>20</v>
      </c>
      <c r="E28" s="25" t="n">
        <v>5</v>
      </c>
      <c r="F28" s="25" t="n">
        <v>5.5</v>
      </c>
      <c r="G28" s="26" t="n">
        <v>0.8</v>
      </c>
      <c r="H28" s="26" t="n">
        <f aca="false">(25.4/((E28+F28)/2))-G28</f>
        <v>4.03809523809524</v>
      </c>
      <c r="I28" s="27"/>
      <c r="J28" s="12"/>
      <c r="K28" s="12"/>
      <c r="L28" s="12"/>
      <c r="M28" s="12"/>
      <c r="N28" s="12"/>
      <c r="O28" s="12"/>
      <c r="R28" s="20"/>
      <c r="T28" s="20"/>
      <c r="V28" s="20"/>
      <c r="X28" s="20"/>
      <c r="Y28" s="20"/>
      <c r="AA28" s="20"/>
    </row>
    <row r="29" customFormat="false" ht="19.5" hidden="false" customHeight="true" outlineLevel="0" collapsed="false">
      <c r="A29" s="13" t="n">
        <v>17</v>
      </c>
      <c r="B29" s="14" t="s">
        <v>29</v>
      </c>
      <c r="C29" s="15" t="n">
        <v>26.5</v>
      </c>
      <c r="D29" s="16" t="s">
        <v>20</v>
      </c>
      <c r="E29" s="17" t="n">
        <v>6</v>
      </c>
      <c r="F29" s="17" t="n">
        <v>6.5</v>
      </c>
      <c r="G29" s="18" t="n">
        <v>0.8</v>
      </c>
      <c r="H29" s="18" t="n">
        <f aca="false">(25.4/((E29+F29)/2))-G29</f>
        <v>3.264</v>
      </c>
      <c r="I29" s="19"/>
      <c r="J29" s="12"/>
      <c r="K29" s="12"/>
      <c r="L29" s="12"/>
      <c r="M29" s="12"/>
      <c r="N29" s="12"/>
      <c r="O29" s="12"/>
      <c r="R29" s="20"/>
      <c r="T29" s="20"/>
      <c r="V29" s="20"/>
      <c r="X29" s="20"/>
      <c r="Y29" s="20"/>
      <c r="AA29" s="20"/>
    </row>
    <row r="30" customFormat="false" ht="19.5" hidden="false" customHeight="true" outlineLevel="0" collapsed="false">
      <c r="A30" s="21" t="n">
        <v>18</v>
      </c>
      <c r="B30" s="22" t="s">
        <v>30</v>
      </c>
      <c r="C30" s="23" t="n">
        <v>30.5</v>
      </c>
      <c r="D30" s="24" t="s">
        <v>20</v>
      </c>
      <c r="E30" s="25" t="n">
        <v>7</v>
      </c>
      <c r="F30" s="25" t="n">
        <v>7.5</v>
      </c>
      <c r="G30" s="26" t="n">
        <v>0.8</v>
      </c>
      <c r="H30" s="26" t="n">
        <f aca="false">(25.4/((E30+F30)/2))-G30</f>
        <v>2.70344827586207</v>
      </c>
      <c r="I30" s="27"/>
      <c r="J30" s="12"/>
      <c r="K30" s="12"/>
      <c r="L30" s="12"/>
      <c r="M30" s="12"/>
      <c r="N30" s="12"/>
      <c r="O30" s="12"/>
      <c r="R30" s="20"/>
      <c r="T30" s="20"/>
      <c r="V30" s="20"/>
      <c r="X30" s="20"/>
      <c r="Y30" s="20"/>
      <c r="AA30" s="20"/>
    </row>
    <row r="31" customFormat="false" ht="19.5" hidden="false" customHeight="true" outlineLevel="0" collapsed="false">
      <c r="A31" s="13" t="n">
        <v>19</v>
      </c>
      <c r="B31" s="14" t="s">
        <v>31</v>
      </c>
      <c r="C31" s="15" t="n">
        <v>40</v>
      </c>
      <c r="D31" s="16" t="s">
        <v>24</v>
      </c>
      <c r="E31" s="17" t="n">
        <v>9</v>
      </c>
      <c r="F31" s="17" t="n">
        <v>10</v>
      </c>
      <c r="G31" s="18" t="n">
        <v>0.8</v>
      </c>
      <c r="H31" s="18" t="n">
        <f aca="false">(25.4/((E31+F31)/2))-G31</f>
        <v>1.87368421052632</v>
      </c>
      <c r="I31" s="19"/>
      <c r="J31" s="12"/>
      <c r="K31" s="12"/>
      <c r="L31" s="12"/>
      <c r="M31" s="12"/>
      <c r="N31" s="12"/>
      <c r="O31" s="12"/>
      <c r="R31" s="20"/>
      <c r="T31" s="20"/>
      <c r="V31" s="20"/>
      <c r="X31" s="20"/>
      <c r="Y31" s="20"/>
      <c r="AA31" s="20"/>
    </row>
    <row r="32" customFormat="false" ht="19.5" hidden="false" customHeight="true" outlineLevel="0" collapsed="false">
      <c r="A32" s="35" t="n">
        <v>20</v>
      </c>
      <c r="B32" s="36" t="s">
        <v>32</v>
      </c>
      <c r="C32" s="37" t="n">
        <v>14.3</v>
      </c>
      <c r="D32" s="38" t="s">
        <v>20</v>
      </c>
      <c r="E32" s="39" t="n">
        <v>4.5</v>
      </c>
      <c r="F32" s="39" t="n">
        <v>4.5</v>
      </c>
      <c r="G32" s="40" t="n">
        <v>0.7</v>
      </c>
      <c r="H32" s="40" t="n">
        <f aca="false">(25.4/((E32+F32)/2))-G32</f>
        <v>4.94444444444444</v>
      </c>
      <c r="I32" s="41"/>
      <c r="J32" s="12"/>
      <c r="K32" s="12"/>
      <c r="L32" s="12"/>
      <c r="M32" s="12"/>
      <c r="N32" s="12"/>
      <c r="O32" s="12"/>
      <c r="R32" s="20"/>
      <c r="T32" s="20"/>
      <c r="V32" s="20"/>
      <c r="X32" s="20"/>
      <c r="Y32" s="20"/>
      <c r="AA32" s="20"/>
    </row>
    <row r="33" customFormat="false" ht="19.5" hidden="false" customHeight="true" outlineLevel="0" collapsed="false">
      <c r="A33" s="13" t="n">
        <v>21</v>
      </c>
      <c r="B33" s="14" t="s">
        <v>33</v>
      </c>
      <c r="C33" s="15" t="n">
        <v>11</v>
      </c>
      <c r="D33" s="16" t="s">
        <v>20</v>
      </c>
      <c r="E33" s="17" t="n">
        <v>4.5</v>
      </c>
      <c r="F33" s="17" t="n">
        <v>4.5</v>
      </c>
      <c r="G33" s="18" t="n">
        <v>0.6</v>
      </c>
      <c r="H33" s="18" t="n">
        <f aca="false">(25.4/((E33+F33)/2))-G33</f>
        <v>5.04444444444444</v>
      </c>
      <c r="I33" s="19"/>
      <c r="J33" s="12"/>
      <c r="K33" s="12"/>
      <c r="L33" s="12"/>
      <c r="M33" s="12"/>
      <c r="N33" s="12"/>
      <c r="O33" s="12"/>
      <c r="R33" s="20"/>
      <c r="T33" s="20"/>
      <c r="V33" s="20"/>
      <c r="X33" s="20"/>
      <c r="Y33" s="20"/>
      <c r="AA33" s="20"/>
    </row>
    <row r="34" customFormat="false" ht="19.5" hidden="false" customHeight="true" outlineLevel="0" collapsed="false">
      <c r="A34" s="21" t="n">
        <v>22</v>
      </c>
      <c r="B34" s="22" t="s">
        <v>34</v>
      </c>
      <c r="C34" s="23" t="n">
        <v>13.5</v>
      </c>
      <c r="D34" s="24" t="s">
        <v>20</v>
      </c>
      <c r="E34" s="25" t="n">
        <v>5.5</v>
      </c>
      <c r="F34" s="25" t="n">
        <v>5.5</v>
      </c>
      <c r="G34" s="26" t="n">
        <v>0.6</v>
      </c>
      <c r="H34" s="26" t="n">
        <f aca="false">(25.4/((E34+F34)/2))-G34</f>
        <v>4.01818181818182</v>
      </c>
      <c r="I34" s="27"/>
      <c r="J34" s="12"/>
      <c r="K34" s="12"/>
      <c r="L34" s="12"/>
      <c r="M34" s="12"/>
      <c r="N34" s="12"/>
      <c r="O34" s="12"/>
      <c r="R34" s="20"/>
      <c r="S34" s="20"/>
      <c r="T34" s="20"/>
      <c r="V34" s="20"/>
      <c r="X34" s="20"/>
      <c r="Y34" s="20"/>
      <c r="AA34" s="20"/>
    </row>
    <row r="35" customFormat="false" ht="19.5" hidden="false" customHeight="true" outlineLevel="0" collapsed="false">
      <c r="A35" s="13" t="n">
        <v>23</v>
      </c>
      <c r="B35" s="14" t="s">
        <v>35</v>
      </c>
      <c r="C35" s="15" t="n">
        <v>17</v>
      </c>
      <c r="D35" s="16" t="s">
        <v>20</v>
      </c>
      <c r="E35" s="17" t="n">
        <v>7.5</v>
      </c>
      <c r="F35" s="17" t="n">
        <v>7.5</v>
      </c>
      <c r="G35" s="18" t="n">
        <v>0.6</v>
      </c>
      <c r="H35" s="18" t="n">
        <f aca="false">(25.4/((E35+F35)/2))-G35</f>
        <v>2.78666666666667</v>
      </c>
      <c r="I35" s="19"/>
      <c r="J35" s="12"/>
      <c r="K35" s="12"/>
      <c r="L35" s="12"/>
      <c r="M35" s="12"/>
      <c r="N35" s="12"/>
      <c r="O35" s="12"/>
      <c r="R35" s="20"/>
      <c r="S35" s="20"/>
      <c r="T35" s="20"/>
      <c r="V35" s="20"/>
      <c r="X35" s="20"/>
      <c r="Y35" s="20"/>
      <c r="AA35" s="20"/>
    </row>
    <row r="36" customFormat="false" ht="19.5" hidden="false" customHeight="true" outlineLevel="0" collapsed="false">
      <c r="A36" s="21" t="n">
        <v>24</v>
      </c>
      <c r="B36" s="22" t="s">
        <v>36</v>
      </c>
      <c r="C36" s="23" t="n">
        <v>21.5</v>
      </c>
      <c r="D36" s="24" t="s">
        <v>20</v>
      </c>
      <c r="E36" s="25" t="n">
        <v>9</v>
      </c>
      <c r="F36" s="25" t="n">
        <v>10</v>
      </c>
      <c r="G36" s="26" t="n">
        <v>0.6</v>
      </c>
      <c r="H36" s="26" t="n">
        <f aca="false">(25.4/((E36+F36)/2))-G36</f>
        <v>2.07368421052632</v>
      </c>
      <c r="I36" s="27"/>
      <c r="J36" s="12"/>
      <c r="K36" s="12"/>
      <c r="L36" s="12"/>
      <c r="M36" s="12"/>
      <c r="N36" s="12"/>
      <c r="O36" s="12"/>
      <c r="R36" s="20"/>
      <c r="S36" s="20"/>
      <c r="T36" s="20"/>
      <c r="V36" s="20"/>
      <c r="X36" s="20"/>
      <c r="Y36" s="20"/>
      <c r="AA36" s="20"/>
    </row>
    <row r="37" customFormat="false" ht="19.5" hidden="false" customHeight="true" outlineLevel="0" collapsed="false">
      <c r="A37" s="13" t="n">
        <v>25</v>
      </c>
      <c r="B37" s="14" t="s">
        <v>37</v>
      </c>
      <c r="C37" s="15" t="n">
        <v>25.5</v>
      </c>
      <c r="D37" s="16" t="s">
        <v>20</v>
      </c>
      <c r="E37" s="17" t="n">
        <v>11</v>
      </c>
      <c r="F37" s="17" t="n">
        <v>11</v>
      </c>
      <c r="G37" s="18" t="n">
        <v>0.6</v>
      </c>
      <c r="H37" s="18" t="n">
        <f aca="false">(25.4/((E37+F37)/2))-G37</f>
        <v>1.70909090909091</v>
      </c>
      <c r="I37" s="19"/>
      <c r="J37" s="12"/>
      <c r="K37" s="12"/>
      <c r="L37" s="12"/>
      <c r="M37" s="12"/>
      <c r="N37" s="12"/>
      <c r="O37" s="12"/>
      <c r="P37" s="12"/>
      <c r="R37" s="20"/>
      <c r="S37" s="20"/>
      <c r="T37" s="20"/>
      <c r="V37" s="20"/>
      <c r="X37" s="20"/>
      <c r="Y37" s="20"/>
      <c r="AA37" s="20"/>
    </row>
    <row r="38" customFormat="false" ht="19.5" hidden="false" customHeight="true" outlineLevel="0" collapsed="false">
      <c r="A38" s="36" t="n">
        <v>26</v>
      </c>
      <c r="B38" s="36" t="s">
        <v>38</v>
      </c>
      <c r="C38" s="37" t="n">
        <v>13.5</v>
      </c>
      <c r="D38" s="38" t="s">
        <v>20</v>
      </c>
      <c r="E38" s="39" t="n">
        <v>6</v>
      </c>
      <c r="F38" s="39" t="n">
        <v>6.5</v>
      </c>
      <c r="G38" s="40" t="n">
        <v>0.55</v>
      </c>
      <c r="H38" s="40" t="n">
        <f aca="false">(25.4/((E38+F38)/2))-G38</f>
        <v>3.514</v>
      </c>
      <c r="I38" s="41"/>
      <c r="J38" s="12"/>
      <c r="K38" s="12"/>
      <c r="L38" s="12"/>
      <c r="M38" s="12"/>
      <c r="N38" s="12"/>
      <c r="O38" s="12"/>
      <c r="P38" s="12"/>
    </row>
    <row r="39" customFormat="false" ht="19.5" hidden="false" customHeight="true" outlineLevel="0" collapsed="false">
      <c r="A39" s="36" t="n">
        <v>27</v>
      </c>
      <c r="B39" s="36" t="s">
        <v>39</v>
      </c>
      <c r="C39" s="37" t="n">
        <v>14.3</v>
      </c>
      <c r="D39" s="38" t="s">
        <v>20</v>
      </c>
      <c r="E39" s="39" t="n">
        <v>7</v>
      </c>
      <c r="F39" s="39" t="n">
        <v>7.5</v>
      </c>
      <c r="G39" s="40" t="n">
        <v>0.55</v>
      </c>
      <c r="H39" s="40" t="n">
        <f aca="false">(25.4/((E39+F39)/2))-G39</f>
        <v>2.95344827586207</v>
      </c>
      <c r="I39" s="41"/>
      <c r="J39" s="12"/>
      <c r="K39" s="12"/>
      <c r="L39" s="12"/>
      <c r="M39" s="12"/>
      <c r="N39" s="12"/>
      <c r="O39" s="12"/>
      <c r="V39" s="42"/>
      <c r="W39" s="42"/>
      <c r="X39" s="43"/>
      <c r="Y39" s="43"/>
      <c r="Z39" s="43"/>
      <c r="AA39" s="43"/>
      <c r="AB39" s="43"/>
      <c r="AC39" s="43"/>
    </row>
    <row r="40" customFormat="false" ht="19.5" hidden="false" customHeight="true" outlineLevel="0" collapsed="false">
      <c r="A40" s="21" t="n">
        <v>28</v>
      </c>
      <c r="B40" s="22" t="s">
        <v>40</v>
      </c>
      <c r="C40" s="23" t="n">
        <v>24</v>
      </c>
      <c r="D40" s="24" t="s">
        <v>20</v>
      </c>
      <c r="E40" s="25" t="n">
        <v>12</v>
      </c>
      <c r="F40" s="25" t="n">
        <v>12</v>
      </c>
      <c r="G40" s="26" t="n">
        <v>0.55</v>
      </c>
      <c r="H40" s="26" t="n">
        <f aca="false">(25.4/((E40+F40)/2))-G40</f>
        <v>1.56666666666667</v>
      </c>
      <c r="I40" s="27"/>
      <c r="J40" s="12"/>
      <c r="K40" s="12"/>
      <c r="L40" s="12"/>
      <c r="M40" s="12"/>
      <c r="N40" s="12"/>
      <c r="O40" s="12"/>
      <c r="V40" s="42"/>
      <c r="W40" s="42"/>
      <c r="X40" s="43"/>
      <c r="Y40" s="43"/>
      <c r="Z40" s="43"/>
      <c r="AA40" s="43"/>
      <c r="AB40" s="43"/>
      <c r="AC40" s="43"/>
    </row>
    <row r="41" customFormat="false" ht="19.5" hidden="false" customHeight="true" outlineLevel="0" collapsed="false">
      <c r="A41" s="13" t="n">
        <v>29</v>
      </c>
      <c r="B41" s="14" t="s">
        <v>41</v>
      </c>
      <c r="C41" s="15" t="n">
        <v>28</v>
      </c>
      <c r="D41" s="16" t="s">
        <v>24</v>
      </c>
      <c r="E41" s="17" t="n">
        <v>14</v>
      </c>
      <c r="F41" s="17" t="n">
        <v>14</v>
      </c>
      <c r="G41" s="18" t="n">
        <v>0.55</v>
      </c>
      <c r="H41" s="18" t="n">
        <f aca="false">(25.4/((E41+F41)/2))-G41</f>
        <v>1.26428571428571</v>
      </c>
      <c r="I41" s="19"/>
      <c r="J41" s="12"/>
      <c r="K41" s="12"/>
      <c r="L41" s="12"/>
      <c r="M41" s="12"/>
      <c r="N41" s="12"/>
      <c r="O41" s="12"/>
      <c r="T41" s="20"/>
      <c r="U41" s="20"/>
      <c r="V41" s="20"/>
      <c r="X41" s="20"/>
      <c r="Z41" s="20"/>
      <c r="AA41" s="20"/>
      <c r="AC41" s="20"/>
    </row>
    <row r="42" customFormat="false" ht="19.5" hidden="false" customHeight="true" outlineLevel="0" collapsed="false">
      <c r="A42" s="21" t="n">
        <v>30</v>
      </c>
      <c r="B42" s="22" t="s">
        <v>42</v>
      </c>
      <c r="C42" s="23" t="n">
        <v>32</v>
      </c>
      <c r="D42" s="24" t="s">
        <v>24</v>
      </c>
      <c r="E42" s="25" t="n">
        <v>16</v>
      </c>
      <c r="F42" s="25" t="n">
        <v>16</v>
      </c>
      <c r="G42" s="26" t="n">
        <v>0.55</v>
      </c>
      <c r="H42" s="26" t="n">
        <f aca="false">(25.4/((E42+F42)/2))-G42</f>
        <v>1.0375</v>
      </c>
      <c r="I42" s="27"/>
      <c r="J42" s="12"/>
      <c r="K42" s="12"/>
      <c r="L42" s="12"/>
      <c r="M42" s="12"/>
      <c r="N42" s="12"/>
      <c r="O42" s="12"/>
    </row>
    <row r="43" customFormat="false" ht="19.5" hidden="false" customHeight="true" outlineLevel="0" collapsed="false">
      <c r="A43" s="13" t="n">
        <v>31</v>
      </c>
      <c r="B43" s="14" t="s">
        <v>43</v>
      </c>
      <c r="C43" s="15" t="n">
        <v>10</v>
      </c>
      <c r="D43" s="16" t="s">
        <v>20</v>
      </c>
      <c r="E43" s="17" t="n">
        <v>7</v>
      </c>
      <c r="F43" s="17" t="n">
        <v>7.5</v>
      </c>
      <c r="G43" s="18" t="n">
        <v>0.45</v>
      </c>
      <c r="H43" s="18" t="n">
        <f aca="false">(25.4/((E43+F43)/2))-G43</f>
        <v>3.05344827586207</v>
      </c>
      <c r="I43" s="19"/>
      <c r="J43" s="12"/>
      <c r="K43" s="12"/>
      <c r="L43" s="12"/>
      <c r="M43" s="12"/>
      <c r="N43" s="12"/>
      <c r="O43" s="12"/>
    </row>
    <row r="44" customFormat="false" ht="19.5" hidden="false" customHeight="true" outlineLevel="0" collapsed="false">
      <c r="A44" s="21" t="n">
        <v>32</v>
      </c>
      <c r="B44" s="22" t="s">
        <v>44</v>
      </c>
      <c r="C44" s="23" t="n">
        <v>13.5</v>
      </c>
      <c r="D44" s="24" t="s">
        <v>45</v>
      </c>
      <c r="E44" s="25" t="n">
        <v>9</v>
      </c>
      <c r="F44" s="25" t="n">
        <v>9</v>
      </c>
      <c r="G44" s="26" t="n">
        <v>0.45</v>
      </c>
      <c r="H44" s="26" t="n">
        <f aca="false">(25.4/((E44+F44)/2))-G44</f>
        <v>2.37222222222222</v>
      </c>
      <c r="I44" s="27"/>
      <c r="J44" s="12"/>
      <c r="K44" s="12"/>
      <c r="L44" s="12"/>
      <c r="M44" s="12"/>
      <c r="N44" s="12"/>
      <c r="O44" s="12"/>
    </row>
    <row r="45" customFormat="false" ht="19.5" hidden="false" customHeight="true" outlineLevel="0" collapsed="false">
      <c r="A45" s="13" t="n">
        <v>33</v>
      </c>
      <c r="B45" s="14" t="s">
        <v>46</v>
      </c>
      <c r="C45" s="15" t="n">
        <v>17</v>
      </c>
      <c r="D45" s="16" t="s">
        <v>45</v>
      </c>
      <c r="E45" s="17" t="n">
        <v>12</v>
      </c>
      <c r="F45" s="17" t="n">
        <v>12</v>
      </c>
      <c r="G45" s="18" t="n">
        <v>0.45</v>
      </c>
      <c r="H45" s="18" t="n">
        <f aca="false">(25.4/((E45+F45)/2))-G45</f>
        <v>1.66666666666667</v>
      </c>
      <c r="I45" s="19"/>
      <c r="J45" s="12"/>
      <c r="K45" s="12"/>
      <c r="L45" s="12"/>
      <c r="M45" s="12"/>
      <c r="N45" s="12"/>
      <c r="O45" s="12"/>
    </row>
    <row r="46" customFormat="false" ht="19.5" hidden="false" customHeight="true" outlineLevel="0" collapsed="false">
      <c r="A46" s="21" t="n">
        <v>34</v>
      </c>
      <c r="B46" s="22" t="s">
        <v>47</v>
      </c>
      <c r="C46" s="23" t="n">
        <v>19</v>
      </c>
      <c r="D46" s="24" t="s">
        <v>45</v>
      </c>
      <c r="E46" s="25" t="n">
        <v>14</v>
      </c>
      <c r="F46" s="25" t="n">
        <v>14</v>
      </c>
      <c r="G46" s="26" t="n">
        <v>0.45</v>
      </c>
      <c r="H46" s="26" t="n">
        <f aca="false">(25.4/((E46+F46)/2))-G46</f>
        <v>1.36428571428571</v>
      </c>
      <c r="I46" s="27"/>
      <c r="J46" s="12"/>
      <c r="K46" s="12"/>
      <c r="L46" s="12"/>
      <c r="M46" s="12"/>
      <c r="N46" s="12"/>
      <c r="O46" s="12"/>
      <c r="P46" s="44"/>
      <c r="Q46" s="44"/>
    </row>
    <row r="47" customFormat="false" ht="19.5" hidden="false" customHeight="true" outlineLevel="0" collapsed="false">
      <c r="A47" s="13" t="n">
        <v>35</v>
      </c>
      <c r="B47" s="14" t="s">
        <v>48</v>
      </c>
      <c r="C47" s="15" t="n">
        <v>22</v>
      </c>
      <c r="D47" s="16" t="s">
        <v>45</v>
      </c>
      <c r="E47" s="17" t="n">
        <v>16</v>
      </c>
      <c r="F47" s="17" t="n">
        <v>16</v>
      </c>
      <c r="G47" s="18" t="n">
        <v>0.45</v>
      </c>
      <c r="H47" s="18" t="n">
        <f aca="false">(25.4/((E47+F47)/2))-G47</f>
        <v>1.1375</v>
      </c>
      <c r="I47" s="19"/>
      <c r="J47" s="12"/>
      <c r="K47" s="12"/>
      <c r="L47" s="12"/>
      <c r="M47" s="12"/>
      <c r="N47" s="12"/>
      <c r="O47" s="12"/>
      <c r="P47" s="44"/>
      <c r="Q47" s="44"/>
    </row>
    <row r="48" customFormat="false" ht="19.5" hidden="false" customHeight="true" outlineLevel="0" collapsed="false">
      <c r="A48" s="21" t="n">
        <v>36</v>
      </c>
      <c r="B48" s="22" t="s">
        <v>49</v>
      </c>
      <c r="C48" s="23" t="n">
        <v>27</v>
      </c>
      <c r="D48" s="24" t="s">
        <v>20</v>
      </c>
      <c r="E48" s="25" t="n">
        <v>18</v>
      </c>
      <c r="F48" s="25" t="n">
        <v>17</v>
      </c>
      <c r="G48" s="26" t="n">
        <v>0.47</v>
      </c>
      <c r="H48" s="26" t="n">
        <f aca="false">(25.4/((E48+F48)/2))-G48</f>
        <v>0.981428571428571</v>
      </c>
      <c r="I48" s="27"/>
      <c r="J48" s="12"/>
      <c r="K48" s="12"/>
      <c r="L48" s="12"/>
      <c r="M48" s="12"/>
      <c r="N48" s="12"/>
      <c r="O48" s="12"/>
      <c r="P48" s="44"/>
      <c r="Q48" s="44"/>
    </row>
    <row r="49" customFormat="false" ht="19.5" hidden="false" customHeight="true" outlineLevel="0" collapsed="false">
      <c r="A49" s="13" t="n">
        <v>37</v>
      </c>
      <c r="B49" s="14" t="s">
        <v>50</v>
      </c>
      <c r="C49" s="15" t="n">
        <v>30</v>
      </c>
      <c r="D49" s="16" t="s">
        <v>20</v>
      </c>
      <c r="E49" s="17" t="n">
        <v>20</v>
      </c>
      <c r="F49" s="17" t="n">
        <v>19</v>
      </c>
      <c r="G49" s="18" t="n">
        <v>0.47</v>
      </c>
      <c r="H49" s="18" t="n">
        <f aca="false">(25.4/((E49+F49)/2))-G49</f>
        <v>0.832564102564103</v>
      </c>
      <c r="I49" s="19"/>
      <c r="J49" s="12"/>
      <c r="K49" s="12"/>
      <c r="L49" s="12"/>
      <c r="M49" s="12"/>
      <c r="N49" s="12"/>
      <c r="O49" s="12"/>
    </row>
    <row r="50" customFormat="false" ht="19.5" hidden="false" customHeight="true" outlineLevel="0" collapsed="false">
      <c r="A50" s="21" t="n">
        <v>38</v>
      </c>
      <c r="B50" s="22" t="s">
        <v>51</v>
      </c>
      <c r="C50" s="23" t="n">
        <v>9</v>
      </c>
      <c r="D50" s="24" t="s">
        <v>20</v>
      </c>
      <c r="E50" s="25" t="n">
        <v>8</v>
      </c>
      <c r="F50" s="25" t="n">
        <v>8</v>
      </c>
      <c r="G50" s="26" t="n">
        <v>0.4</v>
      </c>
      <c r="H50" s="26" t="n">
        <f aca="false">(25.4/((E50+F50)/2))-G50</f>
        <v>2.775</v>
      </c>
      <c r="I50" s="27"/>
      <c r="J50" s="12"/>
      <c r="K50" s="12"/>
      <c r="L50" s="12"/>
      <c r="M50" s="12"/>
      <c r="N50" s="12"/>
      <c r="O50" s="12"/>
    </row>
    <row r="51" customFormat="false" ht="19.5" hidden="false" customHeight="true" outlineLevel="0" collapsed="false">
      <c r="A51" s="36" t="n">
        <v>39</v>
      </c>
      <c r="B51" s="36" t="s">
        <v>52</v>
      </c>
      <c r="C51" s="37" t="n">
        <v>11.5</v>
      </c>
      <c r="D51" s="38" t="s">
        <v>45</v>
      </c>
      <c r="E51" s="39" t="n">
        <v>10</v>
      </c>
      <c r="F51" s="39" t="n">
        <v>11</v>
      </c>
      <c r="G51" s="40" t="n">
        <v>0.4</v>
      </c>
      <c r="H51" s="40" t="n">
        <f aca="false">(25.4/((E51+F51)/2))-G51</f>
        <v>2.01904761904762</v>
      </c>
      <c r="I51" s="41"/>
      <c r="J51" s="12"/>
      <c r="K51" s="12"/>
      <c r="L51" s="12"/>
      <c r="M51" s="12"/>
      <c r="N51" s="12"/>
      <c r="O51" s="12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customFormat="false" ht="19.5" hidden="false" customHeight="true" outlineLevel="0" collapsed="false">
      <c r="A52" s="21" t="n">
        <v>40</v>
      </c>
      <c r="B52" s="22" t="s">
        <v>53</v>
      </c>
      <c r="C52" s="23" t="n">
        <v>15.5</v>
      </c>
      <c r="D52" s="24" t="s">
        <v>45</v>
      </c>
      <c r="E52" s="25" t="n">
        <v>14</v>
      </c>
      <c r="F52" s="25" t="n">
        <v>15</v>
      </c>
      <c r="G52" s="26" t="n">
        <v>0.4</v>
      </c>
      <c r="H52" s="26" t="n">
        <f aca="false">(25.4/((E52+F52)/2))-G52</f>
        <v>1.35172413793103</v>
      </c>
      <c r="I52" s="27"/>
      <c r="J52" s="12"/>
      <c r="K52" s="12"/>
      <c r="L52" s="12"/>
      <c r="M52" s="12"/>
      <c r="N52" s="12"/>
      <c r="O52" s="12"/>
      <c r="R52" s="46"/>
      <c r="S52" s="45"/>
      <c r="U52" s="20"/>
    </row>
    <row r="53" customFormat="false" ht="19.5" hidden="false" customHeight="true" outlineLevel="0" collapsed="false">
      <c r="A53" s="13" t="n">
        <v>41</v>
      </c>
      <c r="B53" s="14" t="s">
        <v>54</v>
      </c>
      <c r="C53" s="15" t="n">
        <v>19</v>
      </c>
      <c r="D53" s="16" t="s">
        <v>45</v>
      </c>
      <c r="E53" s="17" t="n">
        <v>18</v>
      </c>
      <c r="F53" s="17" t="n">
        <v>17</v>
      </c>
      <c r="G53" s="18" t="n">
        <v>0.4</v>
      </c>
      <c r="H53" s="18" t="n">
        <f aca="false">(25.4/((E53+F53)/2))-G53</f>
        <v>1.05142857142857</v>
      </c>
      <c r="I53" s="19"/>
      <c r="J53" s="12"/>
      <c r="K53" s="12"/>
      <c r="L53" s="12"/>
      <c r="M53" s="12"/>
      <c r="N53" s="12"/>
      <c r="O53" s="12"/>
      <c r="R53" s="46"/>
      <c r="S53" s="45"/>
      <c r="U53" s="20"/>
    </row>
    <row r="54" customFormat="false" ht="19.5" hidden="false" customHeight="true" outlineLevel="0" collapsed="false">
      <c r="A54" s="21" t="n">
        <v>42</v>
      </c>
      <c r="B54" s="22" t="s">
        <v>55</v>
      </c>
      <c r="C54" s="23" t="n">
        <v>22</v>
      </c>
      <c r="D54" s="24" t="s">
        <v>45</v>
      </c>
      <c r="E54" s="25" t="n">
        <v>20</v>
      </c>
      <c r="F54" s="25" t="n">
        <v>19</v>
      </c>
      <c r="G54" s="26" t="n">
        <v>0.4</v>
      </c>
      <c r="H54" s="26" t="n">
        <f aca="false">(25.4/((E54+F54)/2))-G54</f>
        <v>0.902564102564103</v>
      </c>
      <c r="I54" s="27"/>
      <c r="J54" s="12"/>
      <c r="K54" s="12"/>
      <c r="L54" s="12"/>
      <c r="M54" s="12"/>
      <c r="N54" s="12"/>
      <c r="O54" s="12"/>
      <c r="R54" s="46"/>
      <c r="S54" s="45"/>
      <c r="U54" s="20"/>
    </row>
    <row r="55" customFormat="false" ht="19.5" hidden="false" customHeight="true" outlineLevel="0" collapsed="false">
      <c r="A55" s="13" t="n">
        <v>43</v>
      </c>
      <c r="B55" s="14" t="s">
        <v>56</v>
      </c>
      <c r="C55" s="15" t="n">
        <v>9.5</v>
      </c>
      <c r="D55" s="16" t="s">
        <v>20</v>
      </c>
      <c r="E55" s="17" t="n">
        <v>10</v>
      </c>
      <c r="F55" s="17" t="n">
        <v>10</v>
      </c>
      <c r="G55" s="18" t="n">
        <v>0.37</v>
      </c>
      <c r="H55" s="18" t="n">
        <f aca="false">(25.4/((E55+F55)/2))-G55</f>
        <v>2.17</v>
      </c>
      <c r="I55" s="19"/>
      <c r="J55" s="12"/>
      <c r="K55" s="12"/>
      <c r="L55" s="12"/>
      <c r="M55" s="12"/>
      <c r="N55" s="12"/>
      <c r="O55" s="12"/>
      <c r="R55" s="46"/>
      <c r="S55" s="45"/>
      <c r="U55" s="20"/>
    </row>
    <row r="56" customFormat="false" ht="19.5" hidden="false" customHeight="true" outlineLevel="0" collapsed="false">
      <c r="A56" s="21" t="n">
        <v>44</v>
      </c>
      <c r="B56" s="22" t="s">
        <v>57</v>
      </c>
      <c r="C56" s="23" t="n">
        <v>7.2</v>
      </c>
      <c r="D56" s="24" t="s">
        <v>20</v>
      </c>
      <c r="E56" s="25" t="n">
        <v>8</v>
      </c>
      <c r="F56" s="25" t="n">
        <v>8</v>
      </c>
      <c r="G56" s="26" t="n">
        <v>0.37</v>
      </c>
      <c r="H56" s="26" t="n">
        <f aca="false">(25.4/((E56+F56)/2))-G56</f>
        <v>2.805</v>
      </c>
      <c r="I56" s="27"/>
      <c r="J56" s="12"/>
      <c r="K56" s="12"/>
      <c r="L56" s="12"/>
      <c r="M56" s="12"/>
      <c r="N56" s="12"/>
      <c r="O56" s="12"/>
      <c r="R56" s="46"/>
      <c r="S56" s="45"/>
      <c r="U56" s="20"/>
    </row>
    <row r="57" customFormat="false" ht="19.5" hidden="false" customHeight="true" outlineLevel="0" collapsed="false">
      <c r="A57" s="13" t="n">
        <v>45</v>
      </c>
      <c r="B57" s="14" t="s">
        <v>58</v>
      </c>
      <c r="C57" s="15" t="n">
        <v>10.3</v>
      </c>
      <c r="D57" s="16" t="s">
        <v>45</v>
      </c>
      <c r="E57" s="17" t="n">
        <v>12</v>
      </c>
      <c r="F57" s="17" t="n">
        <v>12</v>
      </c>
      <c r="G57" s="18" t="n">
        <v>0.37</v>
      </c>
      <c r="H57" s="18" t="n">
        <f aca="false">(25.4/((E57+F57)/2))-G57</f>
        <v>1.74666666666667</v>
      </c>
      <c r="I57" s="19"/>
      <c r="J57" s="12"/>
      <c r="K57" s="12"/>
      <c r="L57" s="12"/>
      <c r="M57" s="12"/>
      <c r="N57" s="12"/>
      <c r="O57" s="12"/>
      <c r="R57" s="46"/>
      <c r="S57" s="45"/>
      <c r="U57" s="20"/>
    </row>
    <row r="58" customFormat="false" ht="19.5" hidden="false" customHeight="true" outlineLevel="0" collapsed="false">
      <c r="A58" s="21" t="n">
        <v>46</v>
      </c>
      <c r="B58" s="22" t="s">
        <v>59</v>
      </c>
      <c r="C58" s="23" t="n">
        <v>13.7</v>
      </c>
      <c r="D58" s="24" t="s">
        <v>45</v>
      </c>
      <c r="E58" s="25" t="n">
        <v>16</v>
      </c>
      <c r="F58" s="25" t="n">
        <v>16</v>
      </c>
      <c r="G58" s="26" t="n">
        <v>0.37</v>
      </c>
      <c r="H58" s="26" t="n">
        <f aca="false">(25.4/((E58+F58)/2))-G58</f>
        <v>1.2175</v>
      </c>
      <c r="I58" s="27"/>
      <c r="J58" s="12"/>
      <c r="K58" s="12"/>
      <c r="L58" s="12"/>
      <c r="M58" s="12"/>
      <c r="N58" s="12"/>
      <c r="O58" s="12"/>
      <c r="R58" s="46"/>
      <c r="S58" s="45"/>
      <c r="U58" s="20"/>
    </row>
    <row r="59" customFormat="false" ht="19.5" hidden="false" customHeight="true" outlineLevel="0" collapsed="false">
      <c r="A59" s="13" t="n">
        <v>47</v>
      </c>
      <c r="B59" s="14" t="s">
        <v>60</v>
      </c>
      <c r="C59" s="15" t="n">
        <v>18</v>
      </c>
      <c r="D59" s="16" t="s">
        <v>45</v>
      </c>
      <c r="E59" s="17" t="n">
        <v>24</v>
      </c>
      <c r="F59" s="17" t="n">
        <v>22</v>
      </c>
      <c r="G59" s="18" t="n">
        <v>0.35</v>
      </c>
      <c r="H59" s="18" t="n">
        <f aca="false">(25.4/((E59+F59)/2))-G59</f>
        <v>0.754347826086956</v>
      </c>
      <c r="I59" s="19"/>
      <c r="J59" s="12"/>
      <c r="K59" s="12"/>
      <c r="L59" s="12"/>
      <c r="M59" s="12"/>
      <c r="N59" s="12"/>
      <c r="O59" s="12"/>
      <c r="R59" s="46"/>
      <c r="S59" s="45"/>
      <c r="U59" s="20"/>
    </row>
    <row r="60" customFormat="false" ht="19.5" hidden="false" customHeight="true" outlineLevel="0" collapsed="false">
      <c r="A60" s="21" t="n">
        <v>48</v>
      </c>
      <c r="B60" s="22" t="s">
        <v>61</v>
      </c>
      <c r="C60" s="23" t="n">
        <v>22</v>
      </c>
      <c r="D60" s="24" t="s">
        <v>45</v>
      </c>
      <c r="E60" s="25" t="n">
        <v>30</v>
      </c>
      <c r="F60" s="25" t="n">
        <v>26</v>
      </c>
      <c r="G60" s="26" t="n">
        <v>0.35</v>
      </c>
      <c r="H60" s="26" t="n">
        <f aca="false">(25.4/((E60+F60)/2))-G60</f>
        <v>0.557142857142857</v>
      </c>
      <c r="I60" s="27"/>
      <c r="J60" s="12"/>
      <c r="K60" s="12"/>
      <c r="L60" s="12"/>
      <c r="M60" s="12"/>
      <c r="N60" s="12"/>
      <c r="O60" s="12"/>
      <c r="R60" s="46"/>
      <c r="S60" s="45"/>
      <c r="U60" s="20"/>
    </row>
    <row r="61" customFormat="false" ht="19.5" hidden="false" customHeight="true" outlineLevel="0" collapsed="false">
      <c r="A61" s="13" t="n">
        <v>49</v>
      </c>
      <c r="B61" s="14" t="s">
        <v>62</v>
      </c>
      <c r="C61" s="15" t="n">
        <v>14</v>
      </c>
      <c r="D61" s="16" t="s">
        <v>45</v>
      </c>
      <c r="E61" s="17" t="n">
        <v>24</v>
      </c>
      <c r="F61" s="17" t="n">
        <v>22</v>
      </c>
      <c r="G61" s="18" t="n">
        <v>0.3</v>
      </c>
      <c r="H61" s="18" t="n">
        <f aca="false">(25.4/((E61+F61)/2))-G61</f>
        <v>0.804347826086956</v>
      </c>
      <c r="I61" s="19"/>
      <c r="J61" s="12"/>
      <c r="K61" s="12"/>
      <c r="L61" s="12"/>
      <c r="M61" s="12"/>
      <c r="N61" s="12"/>
      <c r="O61" s="12"/>
      <c r="R61" s="46"/>
      <c r="S61" s="45"/>
      <c r="U61" s="20"/>
    </row>
    <row r="62" customFormat="false" ht="19.5" hidden="false" customHeight="true" outlineLevel="0" collapsed="false">
      <c r="A62" s="21" t="n">
        <v>50</v>
      </c>
      <c r="B62" s="22" t="s">
        <v>63</v>
      </c>
      <c r="C62" s="23" t="n">
        <v>18</v>
      </c>
      <c r="D62" s="24" t="s">
        <v>45</v>
      </c>
      <c r="E62" s="25" t="n">
        <v>30</v>
      </c>
      <c r="F62" s="25" t="n">
        <v>28</v>
      </c>
      <c r="G62" s="26" t="n">
        <v>0.3</v>
      </c>
      <c r="H62" s="26" t="n">
        <f aca="false">(25.4/((E62+F62)/2))-G62</f>
        <v>0.575862068965517</v>
      </c>
      <c r="I62" s="27"/>
      <c r="J62" s="12"/>
      <c r="K62" s="12"/>
      <c r="L62" s="12"/>
      <c r="M62" s="12"/>
      <c r="N62" s="12"/>
      <c r="O62" s="12"/>
      <c r="R62" s="46"/>
      <c r="S62" s="45"/>
      <c r="U62" s="20"/>
    </row>
    <row r="63" customFormat="false" ht="19.5" hidden="false" customHeight="true" outlineLevel="0" collapsed="false">
      <c r="A63" s="47"/>
      <c r="B63" s="47"/>
      <c r="C63" s="48"/>
      <c r="D63" s="48"/>
      <c r="E63" s="48"/>
      <c r="F63" s="48"/>
      <c r="G63" s="48"/>
      <c r="H63" s="48"/>
      <c r="I63" s="48"/>
      <c r="J63" s="12"/>
      <c r="K63" s="12"/>
      <c r="L63" s="12"/>
      <c r="M63" s="12"/>
      <c r="N63" s="12"/>
      <c r="O63" s="12"/>
      <c r="R63" s="46"/>
      <c r="S63" s="45"/>
      <c r="U63" s="20"/>
    </row>
    <row r="64" customFormat="false" ht="19.5" hidden="false" customHeight="true" outlineLevel="0" collapsed="false">
      <c r="A64" s="47"/>
      <c r="B64" s="47"/>
      <c r="C64" s="48"/>
      <c r="D64" s="48"/>
      <c r="E64" s="48"/>
      <c r="F64" s="48"/>
      <c r="G64" s="48"/>
      <c r="H64" s="48"/>
      <c r="I64" s="48"/>
      <c r="J64" s="12"/>
      <c r="K64" s="12"/>
      <c r="L64" s="12"/>
      <c r="M64" s="12"/>
      <c r="N64" s="12"/>
      <c r="O64" s="12"/>
      <c r="S64" s="45"/>
    </row>
    <row r="65" customFormat="false" ht="19.5" hidden="false" customHeight="true" outlineLevel="0" collapsed="false">
      <c r="A65" s="47"/>
      <c r="B65" s="47"/>
      <c r="C65" s="48"/>
      <c r="D65" s="48"/>
      <c r="E65" s="48"/>
      <c r="F65" s="48"/>
      <c r="G65" s="48"/>
      <c r="H65" s="48"/>
      <c r="I65" s="48"/>
      <c r="J65" s="12"/>
      <c r="K65" s="12"/>
      <c r="L65" s="12"/>
      <c r="M65" s="12"/>
      <c r="N65" s="12"/>
      <c r="O65" s="12"/>
      <c r="S65" s="45"/>
    </row>
    <row r="66" customFormat="false" ht="19.5" hidden="false" customHeight="true" outlineLevel="0" collapsed="false">
      <c r="A66" s="42"/>
      <c r="B66" s="42"/>
      <c r="C66" s="43"/>
      <c r="D66" s="43"/>
      <c r="E66" s="43"/>
      <c r="F66" s="43"/>
      <c r="G66" s="43"/>
      <c r="H66" s="43"/>
      <c r="I66" s="43"/>
      <c r="J66" s="12"/>
      <c r="K66" s="12"/>
      <c r="L66" s="12"/>
      <c r="M66" s="12"/>
      <c r="N66" s="12"/>
      <c r="O66" s="12"/>
    </row>
    <row r="67" customFormat="false" ht="19.5" hidden="false" customHeight="true" outlineLevel="0" collapsed="false">
      <c r="A67" s="21"/>
      <c r="J67" s="12"/>
      <c r="K67" s="12"/>
      <c r="L67" s="12"/>
      <c r="M67" s="12"/>
      <c r="N67" s="12"/>
      <c r="O67" s="12"/>
    </row>
    <row r="68" customFormat="false" ht="19.5" hidden="false" customHeight="true" outlineLevel="0" collapsed="false">
      <c r="A68" s="21"/>
      <c r="J68" s="12"/>
      <c r="K68" s="12"/>
      <c r="L68" s="12"/>
      <c r="M68" s="12"/>
      <c r="N68" s="12"/>
      <c r="O68" s="12"/>
    </row>
    <row r="69" customFormat="false" ht="19.5" hidden="false" customHeight="true" outlineLevel="0" collapsed="false">
      <c r="A69" s="21"/>
      <c r="J69" s="12"/>
      <c r="K69" s="12"/>
      <c r="L69" s="12"/>
      <c r="M69" s="12"/>
      <c r="N69" s="12"/>
      <c r="O69" s="12"/>
    </row>
    <row r="70" customFormat="false" ht="19.5" hidden="false" customHeight="true" outlineLevel="0" collapsed="false">
      <c r="A70" s="21"/>
      <c r="J70" s="12"/>
      <c r="K70" s="12"/>
      <c r="L70" s="12"/>
      <c r="M70" s="12"/>
      <c r="N70" s="12"/>
      <c r="O70" s="12"/>
    </row>
    <row r="71" customFormat="false" ht="19.5" hidden="false" customHeight="true" outlineLevel="0" collapsed="false">
      <c r="A71" s="21"/>
      <c r="J71" s="12"/>
      <c r="K71" s="12"/>
      <c r="L71" s="12"/>
      <c r="M71" s="12"/>
      <c r="N71" s="12"/>
      <c r="O71" s="12"/>
    </row>
    <row r="72" customFormat="false" ht="19.5" hidden="false" customHeight="true" outlineLevel="0" collapsed="false">
      <c r="A72" s="21"/>
      <c r="J72" s="49"/>
      <c r="K72" s="49"/>
      <c r="L72" s="50"/>
      <c r="M72" s="50"/>
      <c r="N72" s="49"/>
      <c r="O72" s="49"/>
    </row>
    <row r="73" customFormat="false" ht="19.5" hidden="false" customHeight="true" outlineLevel="0" collapsed="false">
      <c r="A73" s="21"/>
      <c r="J73" s="49"/>
      <c r="K73" s="49"/>
      <c r="L73" s="50"/>
      <c r="M73" s="50"/>
      <c r="N73" s="49"/>
      <c r="O73" s="49"/>
    </row>
    <row r="74" customFormat="false" ht="19.5" hidden="false" customHeight="true" outlineLevel="0" collapsed="false">
      <c r="A74" s="21"/>
      <c r="J74" s="49"/>
      <c r="K74" s="49"/>
      <c r="L74" s="50"/>
      <c r="M74" s="50"/>
      <c r="N74" s="49"/>
      <c r="O74" s="49"/>
    </row>
    <row r="75" customFormat="false" ht="19.5" hidden="false" customHeight="true" outlineLevel="0" collapsed="false">
      <c r="A75" s="21"/>
      <c r="J75" s="49"/>
      <c r="K75" s="49"/>
      <c r="L75" s="50"/>
      <c r="M75" s="50"/>
      <c r="N75" s="49"/>
      <c r="O75" s="49"/>
    </row>
    <row r="76" customFormat="false" ht="19.5" hidden="false" customHeight="true" outlineLevel="0" collapsed="false">
      <c r="A76" s="51"/>
      <c r="B76" s="51"/>
      <c r="C76" s="51"/>
      <c r="D76" s="51"/>
      <c r="E76" s="51"/>
      <c r="F76" s="51"/>
      <c r="G76" s="51"/>
      <c r="H76" s="51"/>
      <c r="I76" s="51"/>
      <c r="J76" s="49"/>
      <c r="K76" s="49"/>
      <c r="L76" s="50"/>
      <c r="M76" s="50"/>
      <c r="N76" s="49"/>
      <c r="O76" s="49"/>
    </row>
    <row r="77" customFormat="false" ht="19.5" hidden="false" customHeight="true" outlineLevel="0" collapsed="false">
      <c r="A77" s="52"/>
      <c r="B77" s="52"/>
      <c r="C77" s="52"/>
      <c r="D77" s="52"/>
      <c r="E77" s="52"/>
      <c r="F77" s="52"/>
      <c r="G77" s="52"/>
      <c r="H77" s="52"/>
      <c r="I77" s="52"/>
      <c r="J77" s="49"/>
      <c r="K77" s="49"/>
      <c r="L77" s="50"/>
      <c r="M77" s="50"/>
      <c r="N77" s="49"/>
      <c r="O77" s="49"/>
    </row>
    <row r="78" customFormat="false" ht="19.5" hidden="false" customHeight="true" outlineLevel="0" collapsed="false">
      <c r="A78" s="52"/>
      <c r="B78" s="52"/>
      <c r="C78" s="52"/>
      <c r="D78" s="52"/>
      <c r="E78" s="52"/>
      <c r="F78" s="52"/>
      <c r="G78" s="52"/>
      <c r="H78" s="52"/>
      <c r="I78" s="52"/>
      <c r="J78" s="51"/>
      <c r="K78" s="51"/>
      <c r="L78" s="51"/>
      <c r="M78" s="51"/>
      <c r="N78" s="51"/>
      <c r="O78" s="51"/>
    </row>
    <row r="79" customFormat="false" ht="19.5" hidden="false" customHeight="true" outlineLevel="0" collapsed="false">
      <c r="A79" s="53"/>
      <c r="B79" s="53"/>
      <c r="C79" s="53"/>
      <c r="D79" s="53"/>
      <c r="E79" s="53"/>
      <c r="F79" s="53"/>
      <c r="G79" s="53"/>
      <c r="H79" s="53"/>
      <c r="J79" s="52"/>
      <c r="K79" s="52"/>
      <c r="L79" s="52"/>
      <c r="M79" s="52"/>
      <c r="N79" s="52"/>
      <c r="O79" s="52"/>
    </row>
    <row r="80" customFormat="false" ht="19.5" hidden="false" customHeight="true" outlineLevel="0" collapsed="false">
      <c r="A80" s="45"/>
      <c r="B80" s="54"/>
      <c r="C80" s="3"/>
      <c r="D80" s="3"/>
      <c r="E80" s="3"/>
      <c r="F80" s="3"/>
      <c r="G80" s="3"/>
      <c r="H80" s="3"/>
      <c r="J80" s="52"/>
      <c r="K80" s="52"/>
      <c r="L80" s="52"/>
      <c r="M80" s="52"/>
      <c r="N80" s="52"/>
      <c r="O80" s="52"/>
    </row>
    <row r="81" customFormat="false" ht="19.5" hidden="false" customHeight="true" outlineLevel="0" collapsed="false">
      <c r="B81" s="54"/>
    </row>
    <row r="82" customFormat="false" ht="19.5" hidden="false" customHeight="true" outlineLevel="0" collapsed="false">
      <c r="B82" s="54"/>
    </row>
    <row r="83" customFormat="false" ht="19.5" hidden="false" customHeight="true" outlineLevel="0" collapsed="false">
      <c r="B83" s="54"/>
    </row>
    <row r="84" customFormat="false" ht="19.5" hidden="false" customHeight="true" outlineLevel="0" collapsed="false">
      <c r="B84" s="54"/>
    </row>
    <row r="85" customFormat="false" ht="19.5" hidden="false" customHeight="true" outlineLevel="0" collapsed="false">
      <c r="B85" s="54"/>
    </row>
    <row r="86" customFormat="false" ht="19.5" hidden="false" customHeight="true" outlineLevel="0" collapsed="false">
      <c r="B86" s="54"/>
    </row>
    <row r="87" customFormat="false" ht="19.5" hidden="false" customHeight="true" outlineLevel="0" collapsed="false">
      <c r="B87" s="54"/>
    </row>
    <row r="88" customFormat="false" ht="19.5" hidden="false" customHeight="true" outlineLevel="0" collapsed="false">
      <c r="B88" s="54"/>
    </row>
    <row r="89" customFormat="false" ht="19.5" hidden="false" customHeight="true" outlineLevel="0" collapsed="false"/>
    <row r="90" customFormat="false" ht="19.5" hidden="false" customHeight="true" outlineLevel="0" collapsed="false">
      <c r="A90" s="55"/>
      <c r="B90" s="55"/>
      <c r="C90" s="55"/>
      <c r="D90" s="55"/>
      <c r="E90" s="55"/>
      <c r="F90" s="55"/>
      <c r="G90" s="55"/>
      <c r="H90" s="55"/>
      <c r="I90" s="55"/>
    </row>
    <row r="91" customFormat="false" ht="19.5" hidden="false" customHeight="true" outlineLevel="0" collapsed="false">
      <c r="L91" s="55"/>
      <c r="M91" s="55"/>
      <c r="N91" s="55"/>
      <c r="O91" s="55"/>
    </row>
    <row r="92" customFormat="false" ht="19.5" hidden="false" customHeight="true" outlineLevel="0" collapsed="false">
      <c r="J92" s="55"/>
      <c r="K92" s="55"/>
      <c r="L92" s="55"/>
      <c r="M92" s="55"/>
      <c r="N92" s="55"/>
      <c r="O92" s="55"/>
    </row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  <row r="110" customFormat="false" ht="19.5" hidden="false" customHeight="true" outlineLevel="0" collapsed="false"/>
    <row r="111" customFormat="false" ht="19.5" hidden="false" customHeight="true" outlineLevel="0" collapsed="false"/>
    <row r="112" customFormat="false" ht="19.5" hidden="false" customHeight="true" outlineLevel="0" collapsed="false"/>
    <row r="113" customFormat="false" ht="19.5" hidden="false" customHeight="true" outlineLevel="0" collapsed="false"/>
    <row r="114" customFormat="false" ht="19.5" hidden="false" customHeight="true" outlineLevel="0" collapsed="false"/>
    <row r="115" customFormat="false" ht="19.5" hidden="false" customHeight="true" outlineLevel="0" collapsed="false"/>
    <row r="116" customFormat="false" ht="19.5" hidden="false" customHeight="true" outlineLevel="0" collapsed="false"/>
    <row r="117" customFormat="false" ht="19.5" hidden="false" customHeight="true" outlineLevel="0" collapsed="false"/>
    <row r="118" customFormat="false" ht="19.5" hidden="false" customHeight="true" outlineLevel="0" collapsed="false"/>
    <row r="119" customFormat="false" ht="19.5" hidden="false" customHeight="true" outlineLevel="0" collapsed="false"/>
    <row r="120" customFormat="false" ht="19.5" hidden="false" customHeight="true" outlineLevel="0" collapsed="false"/>
    <row r="121" customFormat="false" ht="19.5" hidden="false" customHeight="true" outlineLevel="0" collapsed="false"/>
    <row r="122" customFormat="false" ht="19.5" hidden="false" customHeight="true" outlineLevel="0" collapsed="false"/>
    <row r="123" customFormat="false" ht="19.5" hidden="false" customHeight="true" outlineLevel="0" collapsed="false"/>
    <row r="124" customFormat="false" ht="19.5" hidden="false" customHeight="true" outlineLevel="0" collapsed="false"/>
    <row r="125" customFormat="false" ht="19.5" hidden="false" customHeight="true" outlineLevel="0" collapsed="false"/>
    <row r="126" customFormat="false" ht="19.5" hidden="false" customHeight="true" outlineLevel="0" collapsed="false"/>
    <row r="127" customFormat="false" ht="19.5" hidden="false" customHeight="true" outlineLevel="0" collapsed="false"/>
    <row r="128" customFormat="false" ht="19.5" hidden="false" customHeight="true" outlineLevel="0" collapsed="false"/>
    <row r="129" customFormat="false" ht="19.5" hidden="false" customHeight="true" outlineLevel="0" collapsed="false"/>
    <row r="130" customFormat="false" ht="19.5" hidden="false" customHeight="true" outlineLevel="0" collapsed="false"/>
    <row r="131" customFormat="false" ht="19.5" hidden="false" customHeight="true" outlineLevel="0" collapsed="false"/>
    <row r="132" customFormat="false" ht="19.5" hidden="false" customHeight="true" outlineLevel="0" collapsed="false"/>
    <row r="133" customFormat="false" ht="19.5" hidden="false" customHeight="true" outlineLevel="0" collapsed="false"/>
    <row r="134" customFormat="false" ht="19.5" hidden="false" customHeight="true" outlineLevel="0" collapsed="false"/>
    <row r="135" customFormat="false" ht="19.5" hidden="false" customHeight="true" outlineLevel="0" collapsed="false"/>
    <row r="136" customFormat="false" ht="19.5" hidden="false" customHeight="true" outlineLevel="0" collapsed="false"/>
    <row r="137" customFormat="false" ht="19.5" hidden="false" customHeight="true" outlineLevel="0" collapsed="false"/>
    <row r="138" customFormat="false" ht="19.5" hidden="false" customHeight="true" outlineLevel="0" collapsed="false"/>
    <row r="139" customFormat="false" ht="19.5" hidden="false" customHeight="true" outlineLevel="0" collapsed="false"/>
    <row r="140" customFormat="false" ht="19.5" hidden="false" customHeight="true" outlineLevel="0" collapsed="false"/>
    <row r="141" customFormat="false" ht="19.5" hidden="false" customHeight="true" outlineLevel="0" collapsed="false"/>
    <row r="142" customFormat="false" ht="19.5" hidden="false" customHeight="true" outlineLevel="0" collapsed="false"/>
    <row r="143" customFormat="false" ht="19.5" hidden="false" customHeight="true" outlineLevel="0" collapsed="false"/>
    <row r="144" customFormat="false" ht="19.5" hidden="false" customHeight="true" outlineLevel="0" collapsed="false"/>
    <row r="145" customFormat="false" ht="19.5" hidden="false" customHeight="true" outlineLevel="0" collapsed="false"/>
    <row r="146" customFormat="false" ht="19.5" hidden="false" customHeight="true" outlineLevel="0" collapsed="false"/>
    <row r="147" customFormat="false" ht="19.5" hidden="false" customHeight="true" outlineLevel="0" collapsed="false"/>
    <row r="148" customFormat="false" ht="19.5" hidden="false" customHeight="true" outlineLevel="0" collapsed="false"/>
    <row r="149" customFormat="false" ht="19.5" hidden="false" customHeight="true" outlineLevel="0" collapsed="false"/>
    <row r="150" customFormat="false" ht="19.5" hidden="false" customHeight="true" outlineLevel="0" collapsed="false"/>
    <row r="151" customFormat="false" ht="19.5" hidden="false" customHeight="true" outlineLevel="0" collapsed="false"/>
    <row r="152" customFormat="false" ht="19.5" hidden="false" customHeight="true" outlineLevel="0" collapsed="false"/>
    <row r="153" customFormat="false" ht="19.5" hidden="false" customHeight="true" outlineLevel="0" collapsed="false"/>
    <row r="154" customFormat="false" ht="19.5" hidden="false" customHeight="true" outlineLevel="0" collapsed="false"/>
    <row r="155" customFormat="false" ht="19.5" hidden="false" customHeight="true" outlineLevel="0" collapsed="false"/>
    <row r="156" customFormat="false" ht="19.5" hidden="false" customHeight="true" outlineLevel="0" collapsed="false"/>
    <row r="157" customFormat="false" ht="19.5" hidden="false" customHeight="true" outlineLevel="0" collapsed="false"/>
    <row r="158" customFormat="false" ht="19.5" hidden="false" customHeight="true" outlineLevel="0" collapsed="false"/>
    <row r="159" customFormat="false" ht="19.5" hidden="false" customHeight="true" outlineLevel="0" collapsed="false"/>
    <row r="160" customFormat="false" ht="19.5" hidden="false" customHeight="true" outlineLevel="0" collapsed="false"/>
    <row r="161" customFormat="false" ht="19.5" hidden="false" customHeight="true" outlineLevel="0" collapsed="false"/>
    <row r="162" customFormat="false" ht="19.5" hidden="false" customHeight="true" outlineLevel="0" collapsed="false"/>
    <row r="163" customFormat="false" ht="19.5" hidden="false" customHeight="true" outlineLevel="0" collapsed="false"/>
    <row r="164" customFormat="false" ht="19.5" hidden="false" customHeight="true" outlineLevel="0" collapsed="false"/>
    <row r="165" customFormat="false" ht="19.5" hidden="false" customHeight="true" outlineLevel="0" collapsed="false"/>
    <row r="166" customFormat="false" ht="19.5" hidden="false" customHeight="true" outlineLevel="0" collapsed="false"/>
    <row r="167" customFormat="false" ht="19.5" hidden="false" customHeight="true" outlineLevel="0" collapsed="false"/>
    <row r="168" customFormat="false" ht="19.5" hidden="false" customHeight="true" outlineLevel="0" collapsed="false"/>
    <row r="169" customFormat="false" ht="19.5" hidden="false" customHeight="true" outlineLevel="0" collapsed="false"/>
    <row r="170" customFormat="false" ht="19.5" hidden="false" customHeight="true" outlineLevel="0" collapsed="false"/>
    <row r="171" customFormat="false" ht="19.5" hidden="false" customHeight="true" outlineLevel="0" collapsed="false"/>
    <row r="172" customFormat="false" ht="19.5" hidden="false" customHeight="true" outlineLevel="0" collapsed="false"/>
    <row r="173" customFormat="false" ht="19.5" hidden="false" customHeight="true" outlineLevel="0" collapsed="false"/>
    <row r="174" customFormat="false" ht="19.5" hidden="false" customHeight="true" outlineLevel="0" collapsed="false"/>
    <row r="175" customFormat="false" ht="19.5" hidden="false" customHeight="true" outlineLevel="0" collapsed="false"/>
    <row r="176" customFormat="false" ht="19.5" hidden="false" customHeight="true" outlineLevel="0" collapsed="false"/>
    <row r="177" customFormat="false" ht="19.5" hidden="false" customHeight="true" outlineLevel="0" collapsed="false"/>
    <row r="178" customFormat="false" ht="19.5" hidden="false" customHeight="true" outlineLevel="0" collapsed="false"/>
    <row r="179" customFormat="false" ht="19.5" hidden="false" customHeight="true" outlineLevel="0" collapsed="false"/>
    <row r="180" customFormat="false" ht="19.5" hidden="false" customHeight="true" outlineLevel="0" collapsed="false"/>
    <row r="181" customFormat="false" ht="19.5" hidden="false" customHeight="true" outlineLevel="0" collapsed="false"/>
    <row r="182" customFormat="false" ht="19.5" hidden="false" customHeight="true" outlineLevel="0" collapsed="false"/>
    <row r="183" customFormat="false" ht="19.5" hidden="false" customHeight="true" outlineLevel="0" collapsed="false"/>
    <row r="184" customFormat="false" ht="19.5" hidden="false" customHeight="true" outlineLevel="0" collapsed="false"/>
    <row r="185" customFormat="false" ht="19.5" hidden="false" customHeight="true" outlineLevel="0" collapsed="false"/>
    <row r="186" customFormat="false" ht="19.5" hidden="false" customHeight="true" outlineLevel="0" collapsed="false"/>
    <row r="187" customFormat="false" ht="19.5" hidden="false" customHeight="true" outlineLevel="0" collapsed="false"/>
    <row r="188" customFormat="false" ht="19.5" hidden="false" customHeight="true" outlineLevel="0" collapsed="false"/>
    <row r="189" customFormat="false" ht="19.5" hidden="false" customHeight="true" outlineLevel="0" collapsed="false"/>
    <row r="190" customFormat="false" ht="19.5" hidden="false" customHeight="true" outlineLevel="0" collapsed="false"/>
    <row r="191" customFormat="false" ht="19.5" hidden="false" customHeight="true" outlineLevel="0" collapsed="false"/>
    <row r="192" customFormat="false" ht="19.5" hidden="false" customHeight="true" outlineLevel="0" collapsed="false"/>
    <row r="193" customFormat="false" ht="19.5" hidden="false" customHeight="true" outlineLevel="0" collapsed="false"/>
    <row r="194" customFormat="false" ht="19.5" hidden="false" customHeight="true" outlineLevel="0" collapsed="false"/>
    <row r="195" customFormat="false" ht="19.5" hidden="false" customHeight="true" outlineLevel="0" collapsed="false"/>
    <row r="196" customFormat="false" ht="19.5" hidden="false" customHeight="true" outlineLevel="0" collapsed="false"/>
    <row r="197" customFormat="false" ht="19.5" hidden="false" customHeight="true" outlineLevel="0" collapsed="false"/>
    <row r="198" customFormat="false" ht="19.5" hidden="false" customHeight="true" outlineLevel="0" collapsed="false"/>
    <row r="199" customFormat="false" ht="19.5" hidden="false" customHeight="true" outlineLevel="0" collapsed="false"/>
    <row r="200" customFormat="false" ht="19.5" hidden="false" customHeight="true" outlineLevel="0" collapsed="false"/>
    <row r="201" customFormat="false" ht="19.5" hidden="false" customHeight="true" outlineLevel="0" collapsed="false"/>
    <row r="202" customFormat="false" ht="19.5" hidden="false" customHeight="true" outlineLevel="0" collapsed="false"/>
    <row r="203" customFormat="false" ht="19.5" hidden="false" customHeight="true" outlineLevel="0" collapsed="false"/>
    <row r="204" customFormat="false" ht="19.5" hidden="false" customHeight="true" outlineLevel="0" collapsed="false"/>
    <row r="205" customFormat="false" ht="19.5" hidden="false" customHeight="true" outlineLevel="0" collapsed="false"/>
    <row r="206" customFormat="false" ht="19.5" hidden="false" customHeight="true" outlineLevel="0" collapsed="false"/>
    <row r="207" customFormat="false" ht="19.5" hidden="false" customHeight="true" outlineLevel="0" collapsed="false"/>
    <row r="208" customFormat="false" ht="19.5" hidden="false" customHeight="true" outlineLevel="0" collapsed="false"/>
    <row r="209" customFormat="false" ht="19.5" hidden="false" customHeight="true" outlineLevel="0" collapsed="false"/>
    <row r="210" customFormat="false" ht="19.5" hidden="false" customHeight="true" outlineLevel="0" collapsed="false"/>
    <row r="211" customFormat="false" ht="19.5" hidden="false" customHeight="true" outlineLevel="0" collapsed="false"/>
    <row r="212" customFormat="false" ht="19.5" hidden="false" customHeight="true" outlineLevel="0" collapsed="false"/>
    <row r="213" customFormat="false" ht="19.5" hidden="false" customHeight="true" outlineLevel="0" collapsed="false"/>
    <row r="214" customFormat="false" ht="19.5" hidden="false" customHeight="true" outlineLevel="0" collapsed="false"/>
    <row r="215" customFormat="false" ht="19.5" hidden="false" customHeight="true" outlineLevel="0" collapsed="false"/>
    <row r="216" customFormat="false" ht="19.5" hidden="false" customHeight="true" outlineLevel="0" collapsed="false"/>
    <row r="217" customFormat="false" ht="19.5" hidden="false" customHeight="true" outlineLevel="0" collapsed="false"/>
    <row r="218" customFormat="false" ht="19.5" hidden="false" customHeight="true" outlineLevel="0" collapsed="false"/>
    <row r="219" customFormat="false" ht="19.5" hidden="false" customHeight="true" outlineLevel="0" collapsed="false"/>
    <row r="220" customFormat="false" ht="19.5" hidden="false" customHeight="true" outlineLevel="0" collapsed="false"/>
    <row r="221" customFormat="false" ht="19.5" hidden="false" customHeight="true" outlineLevel="0" collapsed="false"/>
    <row r="222" customFormat="false" ht="19.5" hidden="false" customHeight="true" outlineLevel="0" collapsed="false"/>
    <row r="223" customFormat="false" ht="19.5" hidden="false" customHeight="true" outlineLevel="0" collapsed="false"/>
    <row r="224" customFormat="false" ht="19.5" hidden="false" customHeight="true" outlineLevel="0" collapsed="false"/>
    <row r="225" customFormat="false" ht="19.5" hidden="false" customHeight="true" outlineLevel="0" collapsed="false"/>
    <row r="226" customFormat="false" ht="19.5" hidden="false" customHeight="true" outlineLevel="0" collapsed="false"/>
    <row r="227" customFormat="false" ht="19.5" hidden="false" customHeight="true" outlineLevel="0" collapsed="false"/>
    <row r="228" customFormat="false" ht="19.5" hidden="false" customHeight="true" outlineLevel="0" collapsed="false"/>
    <row r="229" customFormat="false" ht="19.5" hidden="false" customHeight="true" outlineLevel="0" collapsed="false"/>
    <row r="230" customFormat="false" ht="19.5" hidden="false" customHeight="true" outlineLevel="0" collapsed="false"/>
    <row r="231" customFormat="false" ht="19.5" hidden="false" customHeight="true" outlineLevel="0" collapsed="false"/>
    <row r="232" customFormat="false" ht="19.5" hidden="false" customHeight="true" outlineLevel="0" collapsed="false"/>
    <row r="233" customFormat="false" ht="19.5" hidden="false" customHeight="true" outlineLevel="0" collapsed="false"/>
    <row r="234" customFormat="false" ht="19.5" hidden="false" customHeight="true" outlineLevel="0" collapsed="false"/>
    <row r="235" customFormat="false" ht="19.5" hidden="false" customHeight="true" outlineLevel="0" collapsed="false"/>
    <row r="236" customFormat="false" ht="19.5" hidden="false" customHeight="true" outlineLevel="0" collapsed="false"/>
    <row r="237" customFormat="false" ht="19.5" hidden="false" customHeight="true" outlineLevel="0" collapsed="false"/>
    <row r="238" customFormat="false" ht="19.5" hidden="false" customHeight="true" outlineLevel="0" collapsed="false"/>
    <row r="239" customFormat="false" ht="19.5" hidden="false" customHeight="true" outlineLevel="0" collapsed="false"/>
    <row r="240" customFormat="false" ht="19.5" hidden="false" customHeight="true" outlineLevel="0" collapsed="false"/>
    <row r="241" customFormat="false" ht="19.5" hidden="false" customHeight="true" outlineLevel="0" collapsed="false"/>
    <row r="242" customFormat="false" ht="19.5" hidden="false" customHeight="true" outlineLevel="0" collapsed="false"/>
    <row r="243" customFormat="false" ht="19.5" hidden="false" customHeight="true" outlineLevel="0" collapsed="false"/>
    <row r="244" customFormat="false" ht="19.5" hidden="false" customHeight="true" outlineLevel="0" collapsed="false"/>
    <row r="245" customFormat="false" ht="19.5" hidden="false" customHeight="true" outlineLevel="0" collapsed="false"/>
    <row r="246" customFormat="false" ht="19.5" hidden="false" customHeight="true" outlineLevel="0" collapsed="false"/>
    <row r="247" customFormat="false" ht="19.5" hidden="false" customHeight="true" outlineLevel="0" collapsed="false"/>
    <row r="248" customFormat="false" ht="19.5" hidden="false" customHeight="true" outlineLevel="0" collapsed="false"/>
    <row r="249" customFormat="false" ht="19.5" hidden="false" customHeight="true" outlineLevel="0" collapsed="false"/>
    <row r="250" customFormat="false" ht="19.5" hidden="false" customHeight="true" outlineLevel="0" collapsed="false"/>
    <row r="251" customFormat="false" ht="19.5" hidden="false" customHeight="true" outlineLevel="0" collapsed="false"/>
    <row r="252" customFormat="false" ht="19.5" hidden="false" customHeight="true" outlineLevel="0" collapsed="false"/>
    <row r="253" customFormat="false" ht="19.5" hidden="false" customHeight="true" outlineLevel="0" collapsed="false"/>
    <row r="254" customFormat="false" ht="19.5" hidden="false" customHeight="true" outlineLevel="0" collapsed="false"/>
    <row r="255" customFormat="false" ht="19.5" hidden="false" customHeight="true" outlineLevel="0" collapsed="false"/>
    <row r="256" customFormat="false" ht="19.5" hidden="false" customHeight="true" outlineLevel="0" collapsed="false"/>
    <row r="257" customFormat="false" ht="19.5" hidden="false" customHeight="true" outlineLevel="0" collapsed="false"/>
    <row r="258" customFormat="false" ht="19.5" hidden="false" customHeight="true" outlineLevel="0" collapsed="false"/>
    <row r="259" customFormat="false" ht="19.5" hidden="false" customHeight="true" outlineLevel="0" collapsed="false"/>
    <row r="260" customFormat="false" ht="19.5" hidden="false" customHeight="true" outlineLevel="0" collapsed="false"/>
    <row r="261" customFormat="false" ht="19.5" hidden="false" customHeight="true" outlineLevel="0" collapsed="false"/>
    <row r="262" customFormat="false" ht="19.5" hidden="false" customHeight="true" outlineLevel="0" collapsed="false"/>
    <row r="263" customFormat="false" ht="19.5" hidden="false" customHeight="true" outlineLevel="0" collapsed="false"/>
    <row r="264" customFormat="false" ht="19.5" hidden="false" customHeight="true" outlineLevel="0" collapsed="false"/>
    <row r="265" customFormat="false" ht="19.5" hidden="false" customHeight="true" outlineLevel="0" collapsed="false"/>
    <row r="266" customFormat="false" ht="19.5" hidden="false" customHeight="true" outlineLevel="0" collapsed="false"/>
    <row r="267" customFormat="false" ht="19.5" hidden="false" customHeight="true" outlineLevel="0" collapsed="false"/>
    <row r="268" customFormat="false" ht="19.5" hidden="false" customHeight="true" outlineLevel="0" collapsed="false"/>
    <row r="269" customFormat="false" ht="19.5" hidden="false" customHeight="true" outlineLevel="0" collapsed="false"/>
    <row r="270" customFormat="false" ht="19.5" hidden="false" customHeight="true" outlineLevel="0" collapsed="false"/>
    <row r="271" customFormat="false" ht="19.5" hidden="false" customHeight="true" outlineLevel="0" collapsed="false"/>
    <row r="272" customFormat="false" ht="19.5" hidden="false" customHeight="true" outlineLevel="0" collapsed="false"/>
    <row r="273" customFormat="false" ht="19.5" hidden="false" customHeight="true" outlineLevel="0" collapsed="false"/>
    <row r="274" customFormat="false" ht="19.5" hidden="false" customHeight="true" outlineLevel="0" collapsed="false"/>
    <row r="275" customFormat="false" ht="19.5" hidden="false" customHeight="true" outlineLevel="0" collapsed="false"/>
    <row r="276" customFormat="false" ht="19.5" hidden="false" customHeight="true" outlineLevel="0" collapsed="false"/>
    <row r="277" customFormat="false" ht="19.5" hidden="false" customHeight="true" outlineLevel="0" collapsed="false"/>
  </sheetData>
  <mergeCells count="11">
    <mergeCell ref="C9:G9"/>
    <mergeCell ref="L9:M9"/>
    <mergeCell ref="A10:H10"/>
    <mergeCell ref="A11:A12"/>
    <mergeCell ref="B11:B12"/>
    <mergeCell ref="C11:C12"/>
    <mergeCell ref="D11:D12"/>
    <mergeCell ref="E11:G11"/>
    <mergeCell ref="H11:H12"/>
    <mergeCell ref="A79:C79"/>
    <mergeCell ref="L91:O9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2403</TotalTime>
  <Application>LibreOffice/24.2.1.2$Windows_X86_64 LibreOffice_project/db4def46b0453cc22e2d0305797cf981b68ef5ac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2014-11-12T13:04:42Z</dcterms:created>
  <dc:creator>RONAK</dc:creator>
  <dc:description/>
  <dc:language>en-IN</dc:language>
  <cp:lastModifiedBy/>
  <cp:lastPrinted>2024-04-29T15:12:46Z</cp:lastPrinted>
  <dcterms:modified xsi:type="dcterms:W3CDTF">2024-07-26T11:15:38Z</dcterms:modified>
  <cp:revision>305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